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36\MZab2020\02_Gremienarbeit\MZ VÖ StoryMap\1_Produktentwicklung\2_Daten_Bild_Material\1_Datenmaterial\"/>
    </mc:Choice>
  </mc:AlternateContent>
  <xr:revisionPtr revIDLastSave="0" documentId="13_ncr:1_{7FC0C0AA-A0D0-435B-9CFA-992A82322F7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itel" sheetId="15" r:id="rId1"/>
    <sheet name="Impressum" sheetId="16" r:id="rId2"/>
    <sheet name="Inhaltsverzeichnis" sheetId="14" r:id="rId3"/>
    <sheet name="tab_1" sheetId="1" r:id="rId4"/>
    <sheet name="tab_2" sheetId="2" r:id="rId5"/>
    <sheet name="tab_3" sheetId="3" r:id="rId6"/>
    <sheet name="tab_4" sheetId="4" r:id="rId7"/>
    <sheet name="tab_5" sheetId="5" r:id="rId8"/>
    <sheet name="tab_6" sheetId="6" r:id="rId9"/>
    <sheet name="tab_7" sheetId="7" r:id="rId10"/>
    <sheet name="tab_8" sheetId="8" r:id="rId11"/>
    <sheet name="tab_9" sheetId="9" r:id="rId12"/>
    <sheet name="tab_10" sheetId="10" r:id="rId13"/>
    <sheet name="tab_11" sheetId="11" r:id="rId14"/>
    <sheet name="tab_12" sheetId="12" r:id="rId15"/>
    <sheet name="tab_13" sheetId="13" r:id="rId16"/>
  </sheets>
  <definedNames>
    <definedName name="D_I" localSheetId="0">#REF!</definedName>
    <definedName name="D_I">#REF!</definedName>
    <definedName name="_xlnm.Print_Area" localSheetId="0">Titel!$B$2:$H$51</definedName>
    <definedName name="KH_D_SORT" localSheetId="0">#REF!</definedName>
    <definedName name="KH_D_SORT">#REF!</definedName>
    <definedName name="RH_D_SORT" localSheetId="0">#REF!</definedName>
    <definedName name="RH_D_SORT">#REF!</definedName>
    <definedName name="SL" localSheetId="0">#REF!</definedName>
    <definedName name="SL">#REF!</definedName>
    <definedName name="Ute">#REF!</definedName>
    <definedName name="Z_06398257_E4FA_4CE4_B0CF_CD1933E43DEF_.wvu.PrintArea" localSheetId="0">Titel!$A$3:$H$54</definedName>
    <definedName name="Z_08BA4DC8_1B9B_43C9_BE6A_1B0C51DB5350_.wvu.PrintArea" localSheetId="0" hidden="1">Titel!$A$3:$I$54</definedName>
    <definedName name="Z_2E67D32C_253B_4265_BBB9_B33AE1B4097A_.wvu.PrintArea" localSheetId="0" hidden="1">Titel!$A$3:$I$54</definedName>
    <definedName name="Z_346D9323_3CC9_424E_9195_E7E7570DD4F9_.wvu.PrintArea" localSheetId="0" hidden="1">Titel!$B$2:$H$51</definedName>
    <definedName name="Z_45C93185_7982_4963_8F5E_ECBE84595707_.wvu.PrintArea" localSheetId="0" hidden="1">Titel!$A$3:$I$54</definedName>
    <definedName name="Z_E2AE6CA7_8BA3_4097_8FCB_5DE1FA83F9F1_.wvu.PrintArea" localSheetId="0" hidden="1">Titel!$B$2:$H$51</definedName>
  </definedNames>
  <calcPr calcId="191029"/>
</workbook>
</file>

<file path=xl/calcChain.xml><?xml version="1.0" encoding="utf-8"?>
<calcChain xmlns="http://schemas.openxmlformats.org/spreadsheetml/2006/main">
  <c r="B20" i="14" l="1"/>
  <c r="B19" i="14"/>
  <c r="B18" i="14"/>
  <c r="B17" i="14"/>
  <c r="B16" i="14"/>
  <c r="B15" i="14"/>
  <c r="B14" i="14"/>
  <c r="B13" i="14"/>
  <c r="B12" i="14"/>
  <c r="B11" i="14"/>
  <c r="B10" i="14"/>
  <c r="B9" i="14"/>
  <c r="B8" i="14"/>
  <c r="B1" i="14"/>
  <c r="A1" i="15"/>
  <c r="G1" i="16"/>
  <c r="H1" i="15"/>
  <c r="A1" i="16"/>
  <c r="A1" i="10"/>
  <c r="A1" i="2"/>
  <c r="A1" i="11"/>
  <c r="A1" i="9"/>
  <c r="A1" i="1"/>
  <c r="A1" i="4"/>
  <c r="A1" i="8"/>
  <c r="A1" i="12"/>
  <c r="A1" i="3"/>
  <c r="A1" i="7"/>
  <c r="A1" i="6"/>
  <c r="A1" i="5"/>
  <c r="A1" i="13"/>
</calcChain>
</file>

<file path=xl/sharedStrings.xml><?xml version="1.0" encoding="utf-8"?>
<sst xmlns="http://schemas.openxmlformats.org/spreadsheetml/2006/main" count="1335" uniqueCount="210">
  <si>
    <t>sonst</t>
  </si>
  <si>
    <t>Paarfamilien</t>
  </si>
  <si>
    <t>Familien insgesamt</t>
  </si>
  <si>
    <t>4 und mehr Kinder</t>
  </si>
  <si>
    <t>Jahr 1997</t>
  </si>
  <si>
    <t>Jahr 2022</t>
  </si>
  <si>
    <t>Insgesamt</t>
  </si>
  <si>
    <t>Städte</t>
  </si>
  <si>
    <t>Kleinere Städte und Vororte</t>
  </si>
  <si>
    <t>Ländliche Gebiete</t>
  </si>
  <si>
    <t>weiblich</t>
  </si>
  <si>
    <t>männlich</t>
  </si>
  <si>
    <t>Raumordnungsregion</t>
  </si>
  <si>
    <t>insgesamt</t>
  </si>
  <si>
    <t>erwerbstätig</t>
  </si>
  <si>
    <t>Industrieregion Mittelfranken</t>
  </si>
  <si>
    <t>Mittleres Mecklenburg/Rostock</t>
  </si>
  <si>
    <t>vollzeit erwerbstätig</t>
  </si>
  <si>
    <t>/</t>
  </si>
  <si>
    <t>nicht erwerbstätig</t>
  </si>
  <si>
    <t>teilzeit erwerbstätig</t>
  </si>
  <si>
    <t>Mütter</t>
  </si>
  <si>
    <t>Väter</t>
  </si>
  <si>
    <t>Schulausbildung, Studium, sonstige Aus- bzw. Fortbildung</t>
  </si>
  <si>
    <t>10 bis unter 15 Jahren</t>
  </si>
  <si>
    <t>15 bis unter 18 Jahren</t>
  </si>
  <si>
    <t>in 1 000</t>
  </si>
  <si>
    <t>in %</t>
  </si>
  <si>
    <t>Kinder je Familie</t>
  </si>
  <si>
    <t>1 Kind</t>
  </si>
  <si>
    <t>2 Kinder</t>
  </si>
  <si>
    <t>3 Kinder</t>
  </si>
  <si>
    <t>Deutschland</t>
  </si>
  <si>
    <t>Schleswig-Holstein Mitte</t>
  </si>
  <si>
    <t>Schleswig-Holstein Nord</t>
  </si>
  <si>
    <t>Schleswig-Holstein Ost</t>
  </si>
  <si>
    <t>Schleswig-Holstein Süd</t>
  </si>
  <si>
    <t>Schleswig-Holstein Süd-West</t>
  </si>
  <si>
    <t>Hamburg</t>
  </si>
  <si>
    <t>Braunschweig</t>
  </si>
  <si>
    <t>Bremen-Umland</t>
  </si>
  <si>
    <t>Bremerhaven</t>
  </si>
  <si>
    <t>Emsland</t>
  </si>
  <si>
    <t>Göttingen</t>
  </si>
  <si>
    <t>Hamburg-Umland-Süd</t>
  </si>
  <si>
    <t>Hannover</t>
  </si>
  <si>
    <t>Hildesheim</t>
  </si>
  <si>
    <t>Lüneburg</t>
  </si>
  <si>
    <t>Oldenburg</t>
  </si>
  <si>
    <t>Osnabrück</t>
  </si>
  <si>
    <t>Ost-Friesland</t>
  </si>
  <si>
    <t>Südheide</t>
  </si>
  <si>
    <t>Bremen</t>
  </si>
  <si>
    <t>Aachen</t>
  </si>
  <si>
    <t>Arnsberg</t>
  </si>
  <si>
    <t>Bielefeld</t>
  </si>
  <si>
    <t>Bochum/Hagen</t>
  </si>
  <si>
    <t>Bonn</t>
  </si>
  <si>
    <t>Dortmund</t>
  </si>
  <si>
    <t>Duisburg/Essen</t>
  </si>
  <si>
    <t>Düsseldorf</t>
  </si>
  <si>
    <t>Emscher-Lippe</t>
  </si>
  <si>
    <t>Köln</t>
  </si>
  <si>
    <t>Münster</t>
  </si>
  <si>
    <t>Paderborn</t>
  </si>
  <si>
    <t>Siegen</t>
  </si>
  <si>
    <t>Mittelhessen</t>
  </si>
  <si>
    <t>Nordhessen</t>
  </si>
  <si>
    <t>Osthessen</t>
  </si>
  <si>
    <t>Rhein-Main</t>
  </si>
  <si>
    <t>Starkenburg</t>
  </si>
  <si>
    <t>Mittelrhein-Westerwald</t>
  </si>
  <si>
    <t>Rheinhessen-Nahe</t>
  </si>
  <si>
    <t>Rheinpfalz</t>
  </si>
  <si>
    <t>Trier</t>
  </si>
  <si>
    <t>Westpfalz</t>
  </si>
  <si>
    <t>Bodensee-Oberschwaben</t>
  </si>
  <si>
    <t>Donau-Iller (BW)</t>
  </si>
  <si>
    <t>Franken</t>
  </si>
  <si>
    <t>Hochrhein-Bodensee</t>
  </si>
  <si>
    <t>Mittlerer Oberrhein</t>
  </si>
  <si>
    <t>Neckar-Alb</t>
  </si>
  <si>
    <t>Nordschwarzwald</t>
  </si>
  <si>
    <t>Ostwürttemberg</t>
  </si>
  <si>
    <t>Schwarzwald-Baar-Heuberg</t>
  </si>
  <si>
    <t>Stuttgart</t>
  </si>
  <si>
    <t>Südlicher Oberrhein</t>
  </si>
  <si>
    <t>Unterer Neckar</t>
  </si>
  <si>
    <t>Allgäu</t>
  </si>
  <si>
    <t>Augsburg</t>
  </si>
  <si>
    <t>Bayerischer Untermain</t>
  </si>
  <si>
    <t>Donau-Iller (BY)</t>
  </si>
  <si>
    <t>Donau-Wald</t>
  </si>
  <si>
    <t>Ingolstadt</t>
  </si>
  <si>
    <t>Landshut</t>
  </si>
  <si>
    <t>Main-Rhön</t>
  </si>
  <si>
    <t>München</t>
  </si>
  <si>
    <t>Oberfranken-Ost</t>
  </si>
  <si>
    <t>Oberfranken-West</t>
  </si>
  <si>
    <t>Oberland</t>
  </si>
  <si>
    <t>Oberpfalz-Nord</t>
  </si>
  <si>
    <t>Regensburg</t>
  </si>
  <si>
    <t>Südostoberbayern</t>
  </si>
  <si>
    <t>Westmittelfranken</t>
  </si>
  <si>
    <t>Würzburg</t>
  </si>
  <si>
    <t>Saar</t>
  </si>
  <si>
    <t>Berlin</t>
  </si>
  <si>
    <t>Havelland-Fläming</t>
  </si>
  <si>
    <t>Lausitz-Spreewald</t>
  </si>
  <si>
    <t>Oderland-Spree</t>
  </si>
  <si>
    <t>Prignitz-Oberhavel</t>
  </si>
  <si>
    <t>Uckermark-Barnim</t>
  </si>
  <si>
    <t>Mecklenburgische Seenplatte</t>
  </si>
  <si>
    <t>Vorpommern</t>
  </si>
  <si>
    <t>Westmecklenburg</t>
  </si>
  <si>
    <t>Oberes Elbtal/Osterzgebirge</t>
  </si>
  <si>
    <t>Oberlausitz-Niederschlesien</t>
  </si>
  <si>
    <t>Südsachsen</t>
  </si>
  <si>
    <t>Westsachsen</t>
  </si>
  <si>
    <t>Altmark</t>
  </si>
  <si>
    <t>Anhalt-Bitterfeld-Wittenberg</t>
  </si>
  <si>
    <t>Halle/S.</t>
  </si>
  <si>
    <t>Magdeburg</t>
  </si>
  <si>
    <t>Mittelthüringen</t>
  </si>
  <si>
    <t>Nordthüringen</t>
  </si>
  <si>
    <t>Ostthüringen</t>
  </si>
  <si>
    <t>Südthüringen</t>
  </si>
  <si>
    <t>Vollzeittätigkeit nicht zu finden</t>
  </si>
  <si>
    <t>Krankheit, Unfallfolgen, Behinderungen</t>
  </si>
  <si>
    <t>Dauerhaft verminderte Erwerbsfähigkeit, Behinderung</t>
  </si>
  <si>
    <t>Betreuung von Kindern</t>
  </si>
  <si>
    <t>Betreuung von Menschen mit Behinderung</t>
  </si>
  <si>
    <t>Betreuung von pflegebedürftigen Personen</t>
  </si>
  <si>
    <t>Andere familiäre Gründe</t>
  </si>
  <si>
    <t>Andere persönliche Gründe</t>
  </si>
  <si>
    <t>Ich möchte Teilzeit arbeiten</t>
  </si>
  <si>
    <t>Anderer Hauptgrund</t>
  </si>
  <si>
    <t>Mecklenburg-Vorpommern</t>
  </si>
  <si>
    <t>Baden-Württemberg</t>
  </si>
  <si>
    <t>Bayern</t>
  </si>
  <si>
    <t>Hessen</t>
  </si>
  <si>
    <t>Niedersachsen</t>
  </si>
  <si>
    <t>Nordrhein-Westfalen</t>
  </si>
  <si>
    <t>Rheinland-Pfalz</t>
  </si>
  <si>
    <t>Saarland</t>
  </si>
  <si>
    <t>Schleswig-Holstein</t>
  </si>
  <si>
    <t>Brandenburg</t>
  </si>
  <si>
    <t>Sachsen</t>
  </si>
  <si>
    <t>Sachsen-Anhalt</t>
  </si>
  <si>
    <t>Thüringen</t>
  </si>
  <si>
    <t>Unter 18 Jahren</t>
  </si>
  <si>
    <t>Unter 1 Jahr</t>
  </si>
  <si>
    <t>1 bis unter 3 Jahren</t>
  </si>
  <si>
    <t>3 bis unter 6 Jahren</t>
  </si>
  <si>
    <t>6 bis unter 10 Jahren</t>
  </si>
  <si>
    <t>Ergebnisse des Mikrozensus   - Bevölkerung in Familien/Lebensformen in Hauptwohnsitzhaushalten.</t>
  </si>
  <si>
    <t>() = Aussagewert eingeschränkt, da der Zahlenwert aufgrund der Fallzahl (71 bis einschließlich 119) statistisch relativ unsicher ist (relativer Standardfehler durchschnittlich zwischen 10 % und 15 %)</t>
  </si>
  <si>
    <t>/ = Keine Angabe, da Zahlenwert aufgrund der geringen Fallzahl (70 oder weniger) nicht sicher genug ist (relativer Standardfehler durchschnittlich über 15 %)</t>
  </si>
  <si>
    <t>Erstergebnisse des Mikrozensus 2022 - Bevölkerung in Familien/Lebensformen in Hauptwohnsitzhaushalten.</t>
  </si>
  <si>
    <t>Inhaltsverzeichnis</t>
  </si>
  <si>
    <t>In der folgenden Linksammlung finden Sie weitere hilfreiche und wichtige Informationen zum Mikrozensus, die für</t>
  </si>
  <si>
    <t>die Interpretation und Einordnung der erhaltenen Ergebnisse nützlich sein können.</t>
  </si>
  <si>
    <t>&gt; Informationen zum Erhebungsablauf des Mikrozensus.</t>
  </si>
  <si>
    <t>&gt; Informationen zur Neuregelung des Mikrozensus ab dem Erhebungsjahr 2020.</t>
  </si>
  <si>
    <t>&gt; Methodische Informationen zum Thema Haushalte und Familien.</t>
  </si>
  <si>
    <t>&gt; Informationen zum Mikrozensus in englischer Sprache.</t>
  </si>
  <si>
    <t>In den folgenden Wista-Aufsätzen finden Sie weitere wichtige Hintergrundinformationen zum Mikrozensus:</t>
  </si>
  <si>
    <t>&gt; Informationen zu Änderungen in der Berichterstattung ab dem Mikrozensus 2020 finden Sie im Wista-Artikel 'Haushalte in der Berichterstattung des Mikrozensus ab 2020'.</t>
  </si>
  <si>
    <t>&gt; Informationen zur Neukonzeption des Mikrozensus ab dem Erhebungsjahr 2020 finden Sie im Wista-Artikel 'Die Neuregelung des Mikrozensus ab 2020'.</t>
  </si>
  <si>
    <t>.</t>
  </si>
  <si>
    <t>Ein-Eltern-Familien</t>
  </si>
  <si>
    <t>Anzahl von Kindern in einer Familie mit Kindern unter 18 Jahren nach Familienform</t>
  </si>
  <si>
    <t>Wohnstandort von Familien mit Kindern unter 18 Jahren nach Familienform und Gebietstyp</t>
  </si>
  <si>
    <t>Erwerbstätigenquote von Eltern mit Kindern unter 18 Jahren nach Alter des jüngsten Kindes</t>
  </si>
  <si>
    <t>&gt; Ein Glossar, in dem Sie nachlesen können, wie die Begriffe aus Ihrer Auswertung definiert sind.</t>
  </si>
  <si>
    <t>Statistische Ämter des Bundes und der Länder</t>
  </si>
  <si>
    <t>Familie und Erwerbstätigkeit in Zahlen - Ergebnisse aus dem Mikrozensus 2022 und 1997</t>
  </si>
  <si>
    <t xml:space="preserve">Durchschnittliche Anzahl von Kindern in einer Familie mit Kindern unter 18 Jahre (arithmetisches Mittel) </t>
  </si>
  <si>
    <t>arithm. Mittel</t>
  </si>
  <si>
    <t>Personen in Familien mit Kindern unter 18 Jahren nach Familienform</t>
  </si>
  <si>
    <t>Ein-Eltern-Familien mit Kindern unter 18 Jahren nach Geschlecht des Elternteils</t>
  </si>
  <si>
    <t>Erwerbsmodell von Eltern (gemischtgeschlechtliche Paarfamilien) mit Kindern unter 18 Jahren nach Gebietstyp</t>
  </si>
  <si>
    <t>Vater: Vollzeit
Mutter: nicht erwerbstätig</t>
  </si>
  <si>
    <t>Vater: Vollzeit 
Mutter: Teilzeit</t>
  </si>
  <si>
    <t>Vater: Voll- oder Teilzeit
Mutter: Vollzeit</t>
  </si>
  <si>
    <t>Regionale Erwerbstätigenquote von Müttern mit Kindern unter 18 Jahren</t>
  </si>
  <si>
    <t>Regionale Vollzeitquote von erwerbstätigen Müttern mit Kindern unter 18 Jahren</t>
  </si>
  <si>
    <t>Regionale Erwerbstätigenquote von Vätern mit Kindern unter 18 Jahren</t>
  </si>
  <si>
    <t>Regionale Vollzeitquote von erwerbstätigen Vätern mit Kindern unter 18 Jahren</t>
  </si>
  <si>
    <t>Erwerbstätigkeit von Müttern und Vätern mit Kindern unter 18 Jahren (2022)</t>
  </si>
  <si>
    <t>Eltern in Teilzeitarbeit aus Familien mit Kindern unter 18 Jahren nach Hauptgrund für die Teilzeit (2022)</t>
  </si>
  <si>
    <t>&gt; Hinweise zu methodischen Effekten in den Zeitreihen des Mikrozensus.
Mikrozensus</t>
  </si>
  <si>
    <t>Methodische Hinweise und weitere Informationen zum Mikrozensus</t>
  </si>
  <si>
    <t>&gt; Der Qualitätsbericht des Mikrozensus, einschließlich des Mikrozensus Fragebogen im Anhang.</t>
  </si>
  <si>
    <t>Impressum</t>
  </si>
  <si>
    <t>Herausgegeben von:</t>
  </si>
  <si>
    <t>Fachliche Informationen zu dieser Veröffentlichung:</t>
  </si>
  <si>
    <t>Weiterführende Informationen:</t>
  </si>
  <si>
    <t xml:space="preserve">www.statistikportal.de </t>
  </si>
  <si>
    <t>Fotorechte:</t>
  </si>
  <si>
    <t>©  Statistisches Bundesamt (Destatis), 2023</t>
  </si>
  <si>
    <t>(im Auftrag der Herausgebergemeinschaft)</t>
  </si>
  <si>
    <t>Vervielfältigung und Verbreitung, auch auszugsweise, mit Quellenangabe gestattet.</t>
  </si>
  <si>
    <t>© 9dreamstudio / stock.adobe.com / 61558320</t>
  </si>
  <si>
    <t>https://www.statistikportal.de/de/statistische-aemter</t>
  </si>
  <si>
    <t>Redaktionelle Verantwortung im Sinne des Presserechts</t>
  </si>
  <si>
    <t xml:space="preserve">https://www.statistikportal.de/de/impressum </t>
  </si>
  <si>
    <t>Kontakt für fachliche Fragen:</t>
  </si>
  <si>
    <t>Erschienen am 2. Oktober 2023</t>
  </si>
  <si>
    <t>Sonderauswertung der Mikrozensus Erstergebnisse 2022 und Mikrozensus Ergebnisse 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</si>
</sst>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#\ ##0"/>
    <numFmt numFmtId="166" formatCode="##\ ##0.0"/>
    <numFmt numFmtId="167" formatCode="\(##\ ##0\)"/>
    <numFmt numFmtId="168" formatCode="##\ ##0.00"/>
    <numFmt numFmtId="169" formatCode="\(##\ ##0.0\)"/>
  </numFmts>
  <fonts count="2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indexed="8"/>
      <name val="Statis Sans"/>
      <family val="2"/>
    </font>
    <font>
      <sz val="11"/>
      <color indexed="8"/>
      <name val="Statis Sans"/>
      <family val="2"/>
    </font>
    <font>
      <sz val="16"/>
      <color indexed="8"/>
      <name val="Statis Sans"/>
      <family val="2"/>
    </font>
    <font>
      <b/>
      <u/>
      <sz val="12"/>
      <color indexed="8"/>
      <name val="Statis Sans"/>
      <family val="2"/>
    </font>
    <font>
      <u/>
      <sz val="11"/>
      <color theme="10"/>
      <name val="Statis Sans"/>
      <family val="2"/>
    </font>
    <font>
      <u/>
      <sz val="11"/>
      <color indexed="8"/>
      <name val="Statis Sans"/>
      <family val="2"/>
    </font>
    <font>
      <b/>
      <sz val="11"/>
      <color rgb="FF1E1E1E"/>
      <name val="Statis Sans"/>
      <family val="2"/>
    </font>
    <font>
      <sz val="10"/>
      <color rgb="FF1E1E1E"/>
      <name val="Statis Sans"/>
      <family val="2"/>
    </font>
    <font>
      <i/>
      <sz val="10"/>
      <color rgb="FF1E1E1E"/>
      <name val="Statis Sans"/>
      <family val="2"/>
    </font>
    <font>
      <sz val="9"/>
      <color indexed="8"/>
      <name val="Statis Sans"/>
      <family val="2"/>
    </font>
    <font>
      <sz val="10"/>
      <name val="MS Sans Serif"/>
      <family val="2"/>
    </font>
    <font>
      <b/>
      <u/>
      <sz val="11"/>
      <color indexed="8"/>
      <name val="Statis Sans"/>
      <family val="2"/>
    </font>
    <font>
      <b/>
      <u/>
      <sz val="11"/>
      <color indexed="12"/>
      <name val="Statis Sans"/>
      <family val="2"/>
    </font>
    <font>
      <b/>
      <sz val="11"/>
      <name val="Statis Sans"/>
      <family val="2"/>
    </font>
    <font>
      <sz val="10"/>
      <name val="Statis Sans"/>
      <family val="2"/>
    </font>
    <font>
      <b/>
      <sz val="12"/>
      <name val="Statis Sans"/>
      <family val="2"/>
    </font>
    <font>
      <sz val="11"/>
      <name val="Statis Sans"/>
      <family val="2"/>
    </font>
    <font>
      <b/>
      <sz val="11"/>
      <color rgb="FFFF0000"/>
      <name val="Statis Sans"/>
      <family val="2"/>
    </font>
    <font>
      <u/>
      <sz val="11"/>
      <color indexed="12"/>
      <name val="Statis Sans"/>
      <family val="2"/>
    </font>
    <font>
      <b/>
      <sz val="10"/>
      <name val="Statis Sans"/>
      <family val="2"/>
    </font>
    <font>
      <u/>
      <sz val="10"/>
      <color theme="10"/>
      <name val="Statis Sans"/>
      <family val="2"/>
    </font>
    <font>
      <u/>
      <sz val="10"/>
      <name val="Statis Sans"/>
      <family val="2"/>
    </font>
    <font>
      <sz val="9"/>
      <name val="Statis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D7E1F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1E1E1E"/>
      </bottom>
      <diagonal/>
    </border>
    <border>
      <left style="thin">
        <color rgb="FFFFFFFF"/>
      </left>
      <right/>
      <top style="thin">
        <color rgb="FFFFFFFF"/>
      </top>
      <bottom style="thin">
        <color rgb="FF1E1E1E"/>
      </bottom>
      <diagonal/>
    </border>
    <border>
      <left/>
      <right style="thin">
        <color rgb="FFFFFFFF"/>
      </right>
      <top style="thin">
        <color rgb="FFFFFFFF"/>
      </top>
      <bottom style="thin">
        <color rgb="FF1E1E1E"/>
      </bottom>
      <diagonal/>
    </border>
    <border>
      <left/>
      <right/>
      <top style="thin">
        <color rgb="FFFFFFFF"/>
      </top>
      <bottom style="thin">
        <color rgb="FF1E1E1E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1E1E1E"/>
      </top>
      <bottom/>
      <diagonal/>
    </border>
    <border>
      <left/>
      <right style="thin">
        <color indexed="64"/>
      </right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 style="thin">
        <color rgb="FF1E1E1E"/>
      </bottom>
      <diagonal/>
    </border>
    <border>
      <left/>
      <right/>
      <top style="thin">
        <color rgb="FF1E1E1E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2" fillId="0" borderId="0"/>
  </cellStyleXfs>
  <cellXfs count="9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1" applyFont="1" applyAlignment="1"/>
    <xf numFmtId="0" fontId="3" fillId="0" borderId="0" xfId="0" applyFont="1" applyAlignment="1">
      <alignment horizontal="left"/>
    </xf>
    <xf numFmtId="0" fontId="6" fillId="0" borderId="0" xfId="1" applyFont="1"/>
    <xf numFmtId="0" fontId="8" fillId="0" borderId="0" xfId="0" applyFont="1"/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3" fillId="0" borderId="2" xfId="0" applyFont="1" applyBorder="1"/>
    <xf numFmtId="168" fontId="9" fillId="0" borderId="0" xfId="0" applyNumberFormat="1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169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9" fontId="10" fillId="0" borderId="0" xfId="0" applyNumberFormat="1" applyFont="1" applyAlignment="1">
      <alignment horizontal="right" vertical="center"/>
    </xf>
    <xf numFmtId="0" fontId="6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6" fillId="0" borderId="0" xfId="1" applyFont="1" applyAlignment="1">
      <alignment horizontal="left" wrapText="1"/>
    </xf>
    <xf numFmtId="0" fontId="15" fillId="0" borderId="0" xfId="2" applyFont="1"/>
    <xf numFmtId="0" fontId="6" fillId="0" borderId="0" xfId="1" applyFont="1" applyAlignment="1">
      <alignment horizontal="right"/>
    </xf>
    <xf numFmtId="0" fontId="14" fillId="0" borderId="0" xfId="2" applyFont="1" applyAlignment="1"/>
    <xf numFmtId="0" fontId="16" fillId="0" borderId="0" xfId="2" applyFont="1"/>
    <xf numFmtId="0" fontId="17" fillId="0" borderId="0" xfId="2" applyFont="1"/>
    <xf numFmtId="0" fontId="18" fillId="0" borderId="0" xfId="2" applyFont="1"/>
    <xf numFmtId="0" fontId="19" fillId="0" borderId="0" xfId="2" applyFont="1"/>
    <xf numFmtId="0" fontId="20" fillId="0" borderId="0" xfId="2" applyFont="1" applyFill="1"/>
    <xf numFmtId="0" fontId="20" fillId="0" borderId="0" xfId="2" applyFont="1"/>
    <xf numFmtId="0" fontId="21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0" fontId="16" fillId="0" borderId="0" xfId="2" applyFont="1" applyAlignment="1"/>
    <xf numFmtId="0" fontId="16" fillId="3" borderId="0" xfId="2" applyFont="1" applyFill="1" applyAlignment="1">
      <alignment horizontal="left"/>
    </xf>
    <xf numFmtId="0" fontId="16" fillId="3" borderId="0" xfId="2" applyFont="1" applyFill="1"/>
    <xf numFmtId="0" fontId="16" fillId="0" borderId="0" xfId="2" applyFont="1" applyFill="1"/>
    <xf numFmtId="0" fontId="22" fillId="0" borderId="0" xfId="1" applyFont="1"/>
    <xf numFmtId="0" fontId="21" fillId="0" borderId="0" xfId="2" applyFont="1"/>
    <xf numFmtId="0" fontId="23" fillId="0" borderId="0" xfId="2" applyFont="1"/>
    <xf numFmtId="0" fontId="16" fillId="0" borderId="0" xfId="2" applyFont="1" applyAlignment="1">
      <alignment horizontal="left" vertical="center"/>
    </xf>
    <xf numFmtId="0" fontId="24" fillId="0" borderId="0" xfId="2" applyFont="1" applyAlignment="1">
      <alignment horizontal="left"/>
    </xf>
    <xf numFmtId="0" fontId="6" fillId="0" borderId="0" xfId="1" applyFont="1" applyFill="1" applyAlignment="1">
      <alignment horizontal="left"/>
    </xf>
    <xf numFmtId="0" fontId="14" fillId="0" borderId="0" xfId="2" applyFont="1" applyFill="1" applyAlignment="1">
      <alignment horizontal="left"/>
    </xf>
    <xf numFmtId="0" fontId="16" fillId="0" borderId="0" xfId="2" applyFont="1" applyAlignment="1">
      <alignment horizontal="left"/>
    </xf>
    <xf numFmtId="0" fontId="21" fillId="0" borderId="0" xfId="2" applyFont="1" applyAlignment="1">
      <alignment horizontal="left"/>
    </xf>
    <xf numFmtId="0" fontId="22" fillId="0" borderId="0" xfId="1" applyFont="1" applyFill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1" applyFont="1" applyAlignment="1">
      <alignment horizontal="left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indent="2"/>
    </xf>
  </cellXfs>
  <cellStyles count="3">
    <cellStyle name="Link" xfId="1" builtinId="8"/>
    <cellStyle name="Standard" xfId="0" builtinId="0"/>
    <cellStyle name="Standard 2" xfId="2" xr:uid="{DE9E2A41-30CE-41FD-963B-AD379E67F1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96BABCB-52E8-4533-B8EE-776C44AFC179}"/>
            </a:ext>
          </a:extLst>
        </xdr:cNvPr>
        <xdr:cNvSpPr txBox="1">
          <a:spLocks noChangeArrowheads="1"/>
        </xdr:cNvSpPr>
      </xdr:nvSpPr>
      <xdr:spPr bwMode="auto">
        <a:xfrm>
          <a:off x="784860" y="69494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Entwurf (Stand: 22. April 2008)</a:t>
          </a:r>
        </a:p>
      </xdr:txBody>
    </xdr:sp>
    <xdr:clientData/>
  </xdr:twoCellAnchor>
  <xdr:twoCellAnchor editAs="oneCell">
    <xdr:from>
      <xdr:col>0</xdr:col>
      <xdr:colOff>0</xdr:colOff>
      <xdr:row>1</xdr:row>
      <xdr:rowOff>167640</xdr:rowOff>
    </xdr:from>
    <xdr:to>
      <xdr:col>8</xdr:col>
      <xdr:colOff>47693</xdr:colOff>
      <xdr:row>47</xdr:row>
      <xdr:rowOff>118980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E4A4F5C-79B3-4C81-AAF4-2F31106D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"/>
          <a:ext cx="5854133" cy="82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160020</xdr:rowOff>
    </xdr:from>
    <xdr:to>
      <xdr:col>8</xdr:col>
      <xdr:colOff>38100</xdr:colOff>
      <xdr:row>47</xdr:row>
      <xdr:rowOff>137160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F3F007E5-A548-429D-B71E-E5CA77E094A3}"/>
            </a:ext>
          </a:extLst>
        </xdr:cNvPr>
        <xdr:cNvSpPr/>
      </xdr:nvSpPr>
      <xdr:spPr>
        <a:xfrm>
          <a:off x="0" y="342900"/>
          <a:ext cx="5844540" cy="830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portal.de/de/impressum" TargetMode="External"/><Relationship Id="rId2" Type="http://schemas.openxmlformats.org/officeDocument/2006/relationships/hyperlink" Target="https://www.statistikportal.de/de/statistische-aemter" TargetMode="External"/><Relationship Id="rId1" Type="http://schemas.openxmlformats.org/officeDocument/2006/relationships/hyperlink" Target="https://www.statistikportal.de/de/haushalte-und-wohnen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statis.de/DE/Methoden/WISTA-Wirtschaft-und-Statistik/2019/06/neuregelung-mikrozensus-062019.html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www.destatis.de/DE/Themen/Gesellschaft-Umwelt/Bevoelkerung/Haushalte-Familien/Methoden/Downloads/methodische-hinweise.pdf?__blob=publicationFile" TargetMode="External"/><Relationship Id="rId7" Type="http://schemas.openxmlformats.org/officeDocument/2006/relationships/hyperlink" Target="https://www.destatis.de/DE/Methoden/WISTA-Wirtschaft-und-Statistik/2020/03/haushalte-mikrozensus-032020.html" TargetMode="External"/><Relationship Id="rId12" Type="http://schemas.openxmlformats.org/officeDocument/2006/relationships/hyperlink" Target="https://www.destatis.de/DE/Themen/Gesellschaft-Umwelt/Bevoelkerung/Haushalte-Familien/Methoden/Downloads/mikrozensus-zeitreiheneffekte.pdf?__blob=publicationFile" TargetMode="External"/><Relationship Id="rId2" Type="http://schemas.openxmlformats.org/officeDocument/2006/relationships/hyperlink" Target="https://www.destatis.de/DE/Themen/Gesellschaft-Umwelt/Bevoelkerung/Haushalte-Familien/Methoden/mikrozensus-2020.html?nn=208888" TargetMode="External"/><Relationship Id="rId1" Type="http://schemas.openxmlformats.org/officeDocument/2006/relationships/hyperlink" Target="https://www.destatis.de/DE/Themen/Gesellschaft-Umwelt/Bevoelkerung/Haushalte-Familien/Methoden/mikrozensus.html" TargetMode="External"/><Relationship Id="rId6" Type="http://schemas.openxmlformats.org/officeDocument/2006/relationships/hyperlink" Target="https://www.destatis.de/EN/Themes/Society-Environment/Population/Households-Families/Methods/microcensus-2020.html" TargetMode="External"/><Relationship Id="rId11" Type="http://schemas.openxmlformats.org/officeDocument/2006/relationships/hyperlink" Target="https://www.destatis.de/EN/Themes/Society-Environment/Population/Households-Families/Methods/microcensus-2020.html" TargetMode="External"/><Relationship Id="rId5" Type="http://schemas.openxmlformats.org/officeDocument/2006/relationships/hyperlink" Target="https://www.destatis.de/DE/Methoden/Qualitaet/Qualitaetsberichte/Bevoelkerung/mikrozensus-2020.html" TargetMode="External"/><Relationship Id="rId10" Type="http://schemas.openxmlformats.org/officeDocument/2006/relationships/hyperlink" Target="https://www.destatis.de/DE/Methoden/Qualitaet/Qualitaetsberichte/Bevoelkerung/mikrozensus-2022.html?nn=208824" TargetMode="External"/><Relationship Id="rId4" Type="http://schemas.openxmlformats.org/officeDocument/2006/relationships/hyperlink" Target="https://www.destatis.de/DE/Themen/Gesellschaft-Umwelt/Bevoelkerung/Haushalte-Familien/Methoden/Downloads/mikrozensus-glossar.html" TargetMode="External"/><Relationship Id="rId9" Type="http://schemas.openxmlformats.org/officeDocument/2006/relationships/hyperlink" Target="https://www.destatis.de/DE/Themen/Gesellschaft-Umwelt/Bevoelkerung/Haushalte-Familien/Methoden/Downloads/mikrozensus-glossar-2022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5515D-DD8E-4912-B773-077FD70BAF5A}">
  <dimension ref="A1:L50"/>
  <sheetViews>
    <sheetView showGridLines="0" tabSelected="1" zoomScaleNormal="100" workbookViewId="0">
      <selection activeCell="B2" sqref="B2"/>
    </sheetView>
  </sheetViews>
  <sheetFormatPr baseColWidth="10" defaultColWidth="11.453125" defaultRowHeight="14.5" x14ac:dyDescent="0.35"/>
  <cols>
    <col min="1" max="1" width="0.36328125" style="48" customWidth="1"/>
    <col min="2" max="7" width="11.453125" style="48"/>
    <col min="8" max="8" width="15.6328125" style="48" customWidth="1"/>
    <col min="9" max="9" width="6.6328125" style="48" customWidth="1"/>
    <col min="10" max="16384" width="11.453125" style="48"/>
  </cols>
  <sheetData>
    <row r="1" spans="1:9" s="43" customFormat="1" x14ac:dyDescent="0.35">
      <c r="A1" s="63" t="str">
        <f ca="1">HYPERLINK(CELL("adresse",Impressum!A1), "Zum Impressum")</f>
        <v>Zum Impressum</v>
      </c>
      <c r="B1" s="64"/>
      <c r="C1" s="64"/>
      <c r="H1" s="44" t="str">
        <f ca="1">HYPERLINK(CELL("adresse",Inhaltsverzeichnis!B6), "Zum Inhaltsverzeichnis")</f>
        <v>Zum Inhaltsverzeichnis</v>
      </c>
      <c r="I1" s="45"/>
    </row>
    <row r="3" spans="1:9" ht="8.25" customHeight="1" x14ac:dyDescent="0.35"/>
    <row r="18" spans="10:12" x14ac:dyDescent="0.35">
      <c r="J18" s="49"/>
      <c r="K18" s="43"/>
      <c r="L18" s="43"/>
    </row>
    <row r="48" spans="2:2" x14ac:dyDescent="0.35">
      <c r="B48" s="50"/>
    </row>
    <row r="50" spans="2:2" x14ac:dyDescent="0.35">
      <c r="B50" s="51"/>
    </row>
  </sheetData>
  <mergeCells count="1">
    <mergeCell ref="A1:C1"/>
  </mergeCells>
  <hyperlinks>
    <hyperlink ref="H1" location="Inhalt!A1" display="Zum Inhalt" xr:uid="{D10239A8-47C8-4895-B0E8-05F13D6554E9}"/>
    <hyperlink ref="A1" location="Impressum!A1" display="Zum Impressum" xr:uid="{0ECBA617-B92A-409E-9A02-24229391FFE1}"/>
  </hyperlinks>
  <pageMargins left="0" right="0" top="0.98425196850393704" bottom="0.98425196850393704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5"/>
  <sheetViews>
    <sheetView workbookViewId="0">
      <selection activeCell="A106" sqref="A106"/>
    </sheetView>
  </sheetViews>
  <sheetFormatPr baseColWidth="10" defaultColWidth="8.90625" defaultRowHeight="14.5" x14ac:dyDescent="0.35"/>
  <cols>
    <col min="1" max="1" width="25.81640625" style="1" customWidth="1" collapsed="1"/>
    <col min="2" max="7" width="15.81640625" style="1" customWidth="1" collapsed="1"/>
    <col min="8" max="9" width="15.81640625" style="1" customWidth="1"/>
    <col min="10" max="16384" width="8.90625" style="1"/>
  </cols>
  <sheetData>
    <row r="1" spans="1:9" x14ac:dyDescent="0.35">
      <c r="A1" s="5" t="str">
        <f ca="1">HYPERLINK(CELL("adresse",Inhaltsverzeichnis!B6), "Zum Inhaltsverzeichnis")</f>
        <v>Zum Inhaltsverzeichnis</v>
      </c>
    </row>
    <row r="2" spans="1:9" x14ac:dyDescent="0.35">
      <c r="A2" s="6" t="s">
        <v>185</v>
      </c>
    </row>
    <row r="4" spans="1:9" x14ac:dyDescent="0.35">
      <c r="A4" s="76" t="s">
        <v>12</v>
      </c>
      <c r="B4" s="76" t="s">
        <v>4</v>
      </c>
      <c r="C4" s="86"/>
      <c r="D4" s="86" t="s">
        <v>5</v>
      </c>
      <c r="E4" s="86"/>
      <c r="F4" s="86" t="s">
        <v>4</v>
      </c>
      <c r="G4" s="86"/>
      <c r="H4" s="86" t="s">
        <v>5</v>
      </c>
      <c r="I4" s="87"/>
    </row>
    <row r="5" spans="1:9" x14ac:dyDescent="0.35">
      <c r="A5" s="83"/>
      <c r="B5" s="21" t="s">
        <v>13</v>
      </c>
      <c r="C5" s="22" t="s">
        <v>14</v>
      </c>
      <c r="D5" s="22" t="s">
        <v>13</v>
      </c>
      <c r="E5" s="22" t="s">
        <v>14</v>
      </c>
      <c r="F5" s="22" t="s">
        <v>13</v>
      </c>
      <c r="G5" s="22" t="s">
        <v>14</v>
      </c>
      <c r="H5" s="22" t="s">
        <v>13</v>
      </c>
      <c r="I5" s="23" t="s">
        <v>14</v>
      </c>
    </row>
    <row r="6" spans="1:9" x14ac:dyDescent="0.35">
      <c r="A6" s="77"/>
      <c r="B6" s="90" t="s">
        <v>26</v>
      </c>
      <c r="C6" s="91"/>
      <c r="D6" s="91"/>
      <c r="E6" s="91"/>
      <c r="F6" s="91" t="s">
        <v>27</v>
      </c>
      <c r="G6" s="91"/>
      <c r="H6" s="91"/>
      <c r="I6" s="92"/>
    </row>
    <row r="7" spans="1:9" x14ac:dyDescent="0.35">
      <c r="A7" s="10" t="s">
        <v>32</v>
      </c>
      <c r="B7" s="11">
        <v>9240</v>
      </c>
      <c r="C7" s="11">
        <v>5359</v>
      </c>
      <c r="D7" s="11">
        <v>8199</v>
      </c>
      <c r="E7" s="11">
        <v>5685</v>
      </c>
      <c r="F7" s="24">
        <v>100</v>
      </c>
      <c r="G7" s="25">
        <v>57.9</v>
      </c>
      <c r="H7" s="11">
        <v>100</v>
      </c>
      <c r="I7" s="25">
        <v>69.400000000000006</v>
      </c>
    </row>
    <row r="8" spans="1:9" x14ac:dyDescent="0.35">
      <c r="A8" s="13" t="s">
        <v>33</v>
      </c>
      <c r="B8" s="19">
        <v>76</v>
      </c>
      <c r="C8" s="19">
        <v>41</v>
      </c>
      <c r="D8" s="19">
        <v>68</v>
      </c>
      <c r="E8" s="19">
        <v>48</v>
      </c>
      <c r="F8" s="24">
        <v>100</v>
      </c>
      <c r="G8" s="25">
        <v>54.4</v>
      </c>
      <c r="H8" s="11">
        <v>100</v>
      </c>
      <c r="I8" s="25">
        <v>70.099999999999994</v>
      </c>
    </row>
    <row r="9" spans="1:9" x14ac:dyDescent="0.35">
      <c r="A9" s="13" t="s">
        <v>34</v>
      </c>
      <c r="B9" s="19">
        <v>47</v>
      </c>
      <c r="C9" s="19">
        <v>24</v>
      </c>
      <c r="D9" s="19">
        <v>42</v>
      </c>
      <c r="E9" s="19">
        <v>30</v>
      </c>
      <c r="F9" s="24">
        <v>100</v>
      </c>
      <c r="G9" s="25">
        <v>50.5</v>
      </c>
      <c r="H9" s="11">
        <v>100</v>
      </c>
      <c r="I9" s="25">
        <v>71.5</v>
      </c>
    </row>
    <row r="10" spans="1:9" x14ac:dyDescent="0.35">
      <c r="A10" s="13" t="s">
        <v>35</v>
      </c>
      <c r="B10" s="19">
        <v>42</v>
      </c>
      <c r="C10" s="19">
        <v>22</v>
      </c>
      <c r="D10" s="19">
        <v>37</v>
      </c>
      <c r="E10" s="19">
        <v>26</v>
      </c>
      <c r="F10" s="24">
        <v>100</v>
      </c>
      <c r="G10" s="25">
        <v>51.5</v>
      </c>
      <c r="H10" s="11">
        <v>100</v>
      </c>
      <c r="I10" s="25">
        <v>70.5</v>
      </c>
    </row>
    <row r="11" spans="1:9" x14ac:dyDescent="0.35">
      <c r="A11" s="13" t="s">
        <v>36</v>
      </c>
      <c r="B11" s="11">
        <v>104</v>
      </c>
      <c r="C11" s="19">
        <v>62</v>
      </c>
      <c r="D11" s="11">
        <v>110</v>
      </c>
      <c r="E11" s="19">
        <v>79</v>
      </c>
      <c r="F11" s="24">
        <v>100</v>
      </c>
      <c r="G11" s="26">
        <v>60</v>
      </c>
      <c r="H11" s="11">
        <v>100</v>
      </c>
      <c r="I11" s="25">
        <v>71.3</v>
      </c>
    </row>
    <row r="12" spans="1:9" x14ac:dyDescent="0.35">
      <c r="A12" s="13" t="s">
        <v>37</v>
      </c>
      <c r="B12" s="19">
        <v>31</v>
      </c>
      <c r="C12" s="19">
        <v>17</v>
      </c>
      <c r="D12" s="19">
        <v>22</v>
      </c>
      <c r="E12" s="19">
        <v>15</v>
      </c>
      <c r="F12" s="24">
        <v>100</v>
      </c>
      <c r="G12" s="25">
        <v>53.7</v>
      </c>
      <c r="H12" s="11">
        <v>100</v>
      </c>
      <c r="I12" s="25">
        <v>67.3</v>
      </c>
    </row>
    <row r="13" spans="1:9" x14ac:dyDescent="0.35">
      <c r="A13" s="13" t="s">
        <v>38</v>
      </c>
      <c r="B13" s="11">
        <v>164</v>
      </c>
      <c r="C13" s="19">
        <v>88</v>
      </c>
      <c r="D13" s="11">
        <v>191</v>
      </c>
      <c r="E13" s="11">
        <v>125</v>
      </c>
      <c r="F13" s="24">
        <v>100</v>
      </c>
      <c r="G13" s="25">
        <v>53.8</v>
      </c>
      <c r="H13" s="11">
        <v>100</v>
      </c>
      <c r="I13" s="25">
        <v>65.7</v>
      </c>
    </row>
    <row r="14" spans="1:9" x14ac:dyDescent="0.35">
      <c r="A14" s="13" t="s">
        <v>39</v>
      </c>
      <c r="B14" s="11">
        <v>126</v>
      </c>
      <c r="C14" s="19">
        <v>66</v>
      </c>
      <c r="D14" s="11">
        <v>114</v>
      </c>
      <c r="E14" s="19">
        <v>76</v>
      </c>
      <c r="F14" s="24">
        <v>100</v>
      </c>
      <c r="G14" s="25">
        <v>52.2</v>
      </c>
      <c r="H14" s="11">
        <v>100</v>
      </c>
      <c r="I14" s="25">
        <v>66.5</v>
      </c>
    </row>
    <row r="15" spans="1:9" x14ac:dyDescent="0.35">
      <c r="A15" s="13" t="s">
        <v>40</v>
      </c>
      <c r="B15" s="19">
        <v>56</v>
      </c>
      <c r="C15" s="19">
        <v>30</v>
      </c>
      <c r="D15" s="19">
        <v>54</v>
      </c>
      <c r="E15" s="19">
        <v>35</v>
      </c>
      <c r="F15" s="24">
        <v>100</v>
      </c>
      <c r="G15" s="25">
        <v>54.2</v>
      </c>
      <c r="H15" s="11">
        <v>100</v>
      </c>
      <c r="I15" s="26">
        <v>65</v>
      </c>
    </row>
    <row r="16" spans="1:9" x14ac:dyDescent="0.35">
      <c r="A16" s="13" t="s">
        <v>41</v>
      </c>
      <c r="B16" s="19">
        <v>46</v>
      </c>
      <c r="C16" s="19">
        <v>27</v>
      </c>
      <c r="D16" s="19">
        <v>38</v>
      </c>
      <c r="E16" s="19">
        <v>26</v>
      </c>
      <c r="F16" s="24">
        <v>100</v>
      </c>
      <c r="G16" s="25">
        <v>58.7</v>
      </c>
      <c r="H16" s="11">
        <v>100</v>
      </c>
      <c r="I16" s="25">
        <v>69.2</v>
      </c>
    </row>
    <row r="17" spans="1:9" x14ac:dyDescent="0.35">
      <c r="A17" s="13" t="s">
        <v>42</v>
      </c>
      <c r="B17" s="19">
        <v>50</v>
      </c>
      <c r="C17" s="19">
        <v>27</v>
      </c>
      <c r="D17" s="19">
        <v>51</v>
      </c>
      <c r="E17" s="19">
        <v>36</v>
      </c>
      <c r="F17" s="24">
        <v>100</v>
      </c>
      <c r="G17" s="25">
        <v>53.6</v>
      </c>
      <c r="H17" s="11">
        <v>100</v>
      </c>
      <c r="I17" s="25">
        <v>70.099999999999994</v>
      </c>
    </row>
    <row r="18" spans="1:9" x14ac:dyDescent="0.35">
      <c r="A18" s="13" t="s">
        <v>43</v>
      </c>
      <c r="B18" s="19">
        <v>60</v>
      </c>
      <c r="C18" s="19">
        <v>34</v>
      </c>
      <c r="D18" s="19">
        <v>43</v>
      </c>
      <c r="E18" s="19">
        <v>31</v>
      </c>
      <c r="F18" s="24">
        <v>100</v>
      </c>
      <c r="G18" s="25">
        <v>56.6</v>
      </c>
      <c r="H18" s="11">
        <v>100</v>
      </c>
      <c r="I18" s="25">
        <v>72.599999999999994</v>
      </c>
    </row>
    <row r="19" spans="1:9" x14ac:dyDescent="0.35">
      <c r="A19" s="13" t="s">
        <v>44</v>
      </c>
      <c r="B19" s="19">
        <v>65</v>
      </c>
      <c r="C19" s="19">
        <v>36</v>
      </c>
      <c r="D19" s="19">
        <v>63</v>
      </c>
      <c r="E19" s="19">
        <v>42</v>
      </c>
      <c r="F19" s="24">
        <v>100</v>
      </c>
      <c r="G19" s="26">
        <v>56</v>
      </c>
      <c r="H19" s="11">
        <v>100</v>
      </c>
      <c r="I19" s="25">
        <v>66.7</v>
      </c>
    </row>
    <row r="20" spans="1:9" x14ac:dyDescent="0.35">
      <c r="A20" s="13" t="s">
        <v>45</v>
      </c>
      <c r="B20" s="11">
        <v>149</v>
      </c>
      <c r="C20" s="19">
        <v>84</v>
      </c>
      <c r="D20" s="11">
        <v>145</v>
      </c>
      <c r="E20" s="19">
        <v>97</v>
      </c>
      <c r="F20" s="24">
        <v>100</v>
      </c>
      <c r="G20" s="25">
        <v>56.5</v>
      </c>
      <c r="H20" s="11">
        <v>100</v>
      </c>
      <c r="I20" s="26">
        <v>67</v>
      </c>
    </row>
    <row r="21" spans="1:9" x14ac:dyDescent="0.35">
      <c r="A21" s="13" t="s">
        <v>46</v>
      </c>
      <c r="B21" s="19">
        <v>49</v>
      </c>
      <c r="C21" s="19">
        <v>29</v>
      </c>
      <c r="D21" s="19">
        <v>35</v>
      </c>
      <c r="E21" s="19">
        <v>24</v>
      </c>
      <c r="F21" s="24">
        <v>100</v>
      </c>
      <c r="G21" s="25">
        <v>58.6</v>
      </c>
      <c r="H21" s="11">
        <v>100</v>
      </c>
      <c r="I21" s="25">
        <v>70.8</v>
      </c>
    </row>
    <row r="22" spans="1:9" x14ac:dyDescent="0.35">
      <c r="A22" s="13" t="s">
        <v>47</v>
      </c>
      <c r="B22" s="19">
        <v>32</v>
      </c>
      <c r="C22" s="19">
        <v>20</v>
      </c>
      <c r="D22" s="19">
        <v>30</v>
      </c>
      <c r="E22" s="19">
        <v>23</v>
      </c>
      <c r="F22" s="24">
        <v>100</v>
      </c>
      <c r="G22" s="25">
        <v>63.8</v>
      </c>
      <c r="H22" s="11">
        <v>100</v>
      </c>
      <c r="I22" s="25">
        <v>76.400000000000006</v>
      </c>
    </row>
    <row r="23" spans="1:9" x14ac:dyDescent="0.35">
      <c r="A23" s="13" t="s">
        <v>48</v>
      </c>
      <c r="B23" s="19">
        <v>58</v>
      </c>
      <c r="C23" s="19">
        <v>31</v>
      </c>
      <c r="D23" s="19">
        <v>60</v>
      </c>
      <c r="E23" s="19">
        <v>43</v>
      </c>
      <c r="F23" s="24">
        <v>100</v>
      </c>
      <c r="G23" s="25">
        <v>53.5</v>
      </c>
      <c r="H23" s="11">
        <v>100</v>
      </c>
      <c r="I23" s="25">
        <v>71.599999999999994</v>
      </c>
    </row>
    <row r="24" spans="1:9" x14ac:dyDescent="0.35">
      <c r="A24" s="13" t="s">
        <v>49</v>
      </c>
      <c r="B24" s="19">
        <v>72</v>
      </c>
      <c r="C24" s="19">
        <v>39</v>
      </c>
      <c r="D24" s="19">
        <v>65</v>
      </c>
      <c r="E24" s="19">
        <v>46</v>
      </c>
      <c r="F24" s="24">
        <v>100</v>
      </c>
      <c r="G24" s="25">
        <v>53.8</v>
      </c>
      <c r="H24" s="11">
        <v>100</v>
      </c>
      <c r="I24" s="26">
        <v>70</v>
      </c>
    </row>
    <row r="25" spans="1:9" x14ac:dyDescent="0.35">
      <c r="A25" s="13" t="s">
        <v>50</v>
      </c>
      <c r="B25" s="19">
        <v>72</v>
      </c>
      <c r="C25" s="19">
        <v>32</v>
      </c>
      <c r="D25" s="19">
        <v>59</v>
      </c>
      <c r="E25" s="19">
        <v>39</v>
      </c>
      <c r="F25" s="24">
        <v>100</v>
      </c>
      <c r="G25" s="26">
        <v>45</v>
      </c>
      <c r="H25" s="11">
        <v>100</v>
      </c>
      <c r="I25" s="25">
        <v>65.599999999999994</v>
      </c>
    </row>
    <row r="26" spans="1:9" x14ac:dyDescent="0.35">
      <c r="A26" s="13" t="s">
        <v>51</v>
      </c>
      <c r="B26" s="19">
        <v>34</v>
      </c>
      <c r="C26" s="19">
        <v>22</v>
      </c>
      <c r="D26" s="19">
        <v>31</v>
      </c>
      <c r="E26" s="19">
        <v>22</v>
      </c>
      <c r="F26" s="24">
        <v>100</v>
      </c>
      <c r="G26" s="25">
        <v>66.7</v>
      </c>
      <c r="H26" s="11">
        <v>100</v>
      </c>
      <c r="I26" s="25">
        <v>72.3</v>
      </c>
    </row>
    <row r="27" spans="1:9" x14ac:dyDescent="0.35">
      <c r="A27" s="13" t="s">
        <v>52</v>
      </c>
      <c r="B27" s="19">
        <v>55</v>
      </c>
      <c r="C27" s="19">
        <v>25</v>
      </c>
      <c r="D27" s="19">
        <v>56</v>
      </c>
      <c r="E27" s="19">
        <v>33</v>
      </c>
      <c r="F27" s="24">
        <v>100</v>
      </c>
      <c r="G27" s="25">
        <v>45.5</v>
      </c>
      <c r="H27" s="11">
        <v>100</v>
      </c>
      <c r="I27" s="25">
        <v>58.9</v>
      </c>
    </row>
    <row r="28" spans="1:9" x14ac:dyDescent="0.35">
      <c r="A28" s="13" t="s">
        <v>53</v>
      </c>
      <c r="B28" s="11">
        <v>141</v>
      </c>
      <c r="C28" s="19">
        <v>61</v>
      </c>
      <c r="D28" s="11">
        <v>118</v>
      </c>
      <c r="E28" s="19">
        <v>80</v>
      </c>
      <c r="F28" s="24">
        <v>100</v>
      </c>
      <c r="G28" s="25">
        <v>43.3</v>
      </c>
      <c r="H28" s="11">
        <v>100</v>
      </c>
      <c r="I28" s="25">
        <v>67.7</v>
      </c>
    </row>
    <row r="29" spans="1:9" x14ac:dyDescent="0.35">
      <c r="A29" s="13" t="s">
        <v>54</v>
      </c>
      <c r="B29" s="19">
        <v>67</v>
      </c>
      <c r="C29" s="19">
        <v>38</v>
      </c>
      <c r="D29" s="19">
        <v>57</v>
      </c>
      <c r="E29" s="19">
        <v>41</v>
      </c>
      <c r="F29" s="24">
        <v>100</v>
      </c>
      <c r="G29" s="25">
        <v>56.2</v>
      </c>
      <c r="H29" s="11">
        <v>100</v>
      </c>
      <c r="I29" s="25">
        <v>72.3</v>
      </c>
    </row>
    <row r="30" spans="1:9" x14ac:dyDescent="0.35">
      <c r="A30" s="13" t="s">
        <v>55</v>
      </c>
      <c r="B30" s="11">
        <v>174</v>
      </c>
      <c r="C30" s="19">
        <v>98</v>
      </c>
      <c r="D30" s="11">
        <v>157</v>
      </c>
      <c r="E30" s="11">
        <v>101</v>
      </c>
      <c r="F30" s="24">
        <v>100</v>
      </c>
      <c r="G30" s="25">
        <v>56.5</v>
      </c>
      <c r="H30" s="11">
        <v>100</v>
      </c>
      <c r="I30" s="25">
        <v>64.599999999999994</v>
      </c>
    </row>
    <row r="31" spans="1:9" x14ac:dyDescent="0.35">
      <c r="A31" s="13" t="s">
        <v>56</v>
      </c>
      <c r="B31" s="11">
        <v>166</v>
      </c>
      <c r="C31" s="19">
        <v>79</v>
      </c>
      <c r="D31" s="11">
        <v>137</v>
      </c>
      <c r="E31" s="19">
        <v>84</v>
      </c>
      <c r="F31" s="24">
        <v>100</v>
      </c>
      <c r="G31" s="25">
        <v>47.7</v>
      </c>
      <c r="H31" s="11">
        <v>100</v>
      </c>
      <c r="I31" s="25">
        <v>61.1</v>
      </c>
    </row>
    <row r="32" spans="1:9" x14ac:dyDescent="0.35">
      <c r="A32" s="13" t="s">
        <v>57</v>
      </c>
      <c r="B32" s="19">
        <v>92</v>
      </c>
      <c r="C32" s="19">
        <v>51</v>
      </c>
      <c r="D32" s="19">
        <v>97</v>
      </c>
      <c r="E32" s="19">
        <v>67</v>
      </c>
      <c r="F32" s="24">
        <v>100</v>
      </c>
      <c r="G32" s="25">
        <v>54.9</v>
      </c>
      <c r="H32" s="11">
        <v>100</v>
      </c>
      <c r="I32" s="25">
        <v>68.8</v>
      </c>
    </row>
    <row r="33" spans="1:9" x14ac:dyDescent="0.35">
      <c r="A33" s="13" t="s">
        <v>58</v>
      </c>
      <c r="B33" s="11">
        <v>129</v>
      </c>
      <c r="C33" s="19">
        <v>59</v>
      </c>
      <c r="D33" s="11">
        <v>110</v>
      </c>
      <c r="E33" s="19">
        <v>66</v>
      </c>
      <c r="F33" s="24">
        <v>100</v>
      </c>
      <c r="G33" s="25">
        <v>45.7</v>
      </c>
      <c r="H33" s="11">
        <v>100</v>
      </c>
      <c r="I33" s="25">
        <v>60.2</v>
      </c>
    </row>
    <row r="34" spans="1:9" x14ac:dyDescent="0.35">
      <c r="A34" s="13" t="s">
        <v>59</v>
      </c>
      <c r="B34" s="11">
        <v>249</v>
      </c>
      <c r="C34" s="11">
        <v>110</v>
      </c>
      <c r="D34" s="11">
        <v>214</v>
      </c>
      <c r="E34" s="11">
        <v>134</v>
      </c>
      <c r="F34" s="24">
        <v>100</v>
      </c>
      <c r="G34" s="25">
        <v>44.1</v>
      </c>
      <c r="H34" s="11">
        <v>100</v>
      </c>
      <c r="I34" s="25">
        <v>62.4</v>
      </c>
    </row>
    <row r="35" spans="1:9" x14ac:dyDescent="0.35">
      <c r="A35" s="13" t="s">
        <v>60</v>
      </c>
      <c r="B35" s="11">
        <v>314</v>
      </c>
      <c r="C35" s="11">
        <v>155</v>
      </c>
      <c r="D35" s="11">
        <v>303</v>
      </c>
      <c r="E35" s="11">
        <v>192</v>
      </c>
      <c r="F35" s="24">
        <v>100</v>
      </c>
      <c r="G35" s="25">
        <v>49.3</v>
      </c>
      <c r="H35" s="11">
        <v>100</v>
      </c>
      <c r="I35" s="25">
        <v>63.3</v>
      </c>
    </row>
    <row r="36" spans="1:9" x14ac:dyDescent="0.35">
      <c r="A36" s="13" t="s">
        <v>61</v>
      </c>
      <c r="B36" s="11">
        <v>117</v>
      </c>
      <c r="C36" s="19">
        <v>46</v>
      </c>
      <c r="D36" s="19">
        <v>95</v>
      </c>
      <c r="E36" s="19">
        <v>55</v>
      </c>
      <c r="F36" s="24">
        <v>100</v>
      </c>
      <c r="G36" s="25">
        <v>39.1</v>
      </c>
      <c r="H36" s="11">
        <v>100</v>
      </c>
      <c r="I36" s="25">
        <v>58.2</v>
      </c>
    </row>
    <row r="37" spans="1:9" x14ac:dyDescent="0.35">
      <c r="A37" s="13" t="s">
        <v>62</v>
      </c>
      <c r="B37" s="11">
        <v>224</v>
      </c>
      <c r="C37" s="11">
        <v>101</v>
      </c>
      <c r="D37" s="11">
        <v>233</v>
      </c>
      <c r="E37" s="11">
        <v>155</v>
      </c>
      <c r="F37" s="24">
        <v>100</v>
      </c>
      <c r="G37" s="25">
        <v>45.1</v>
      </c>
      <c r="H37" s="11">
        <v>100</v>
      </c>
      <c r="I37" s="25">
        <v>66.900000000000006</v>
      </c>
    </row>
    <row r="38" spans="1:9" x14ac:dyDescent="0.35">
      <c r="A38" s="13" t="s">
        <v>63</v>
      </c>
      <c r="B38" s="11">
        <v>173</v>
      </c>
      <c r="C38" s="19">
        <v>87</v>
      </c>
      <c r="D38" s="11">
        <v>161</v>
      </c>
      <c r="E38" s="11">
        <v>114</v>
      </c>
      <c r="F38" s="24">
        <v>100</v>
      </c>
      <c r="G38" s="25">
        <v>50.7</v>
      </c>
      <c r="H38" s="11">
        <v>100</v>
      </c>
      <c r="I38" s="25">
        <v>70.8</v>
      </c>
    </row>
    <row r="39" spans="1:9" x14ac:dyDescent="0.35">
      <c r="A39" s="13" t="s">
        <v>64</v>
      </c>
      <c r="B39" s="19">
        <v>54</v>
      </c>
      <c r="C39" s="19">
        <v>25</v>
      </c>
      <c r="D39" s="19">
        <v>46</v>
      </c>
      <c r="E39" s="19">
        <v>30</v>
      </c>
      <c r="F39" s="24">
        <v>100</v>
      </c>
      <c r="G39" s="25">
        <v>46.7</v>
      </c>
      <c r="H39" s="11">
        <v>100</v>
      </c>
      <c r="I39" s="25">
        <v>65.400000000000006</v>
      </c>
    </row>
    <row r="40" spans="1:9" x14ac:dyDescent="0.35">
      <c r="A40" s="13" t="s">
        <v>65</v>
      </c>
      <c r="B40" s="19">
        <v>50</v>
      </c>
      <c r="C40" s="19">
        <v>21</v>
      </c>
      <c r="D40" s="19">
        <v>41</v>
      </c>
      <c r="E40" s="19">
        <v>27</v>
      </c>
      <c r="F40" s="24">
        <v>100</v>
      </c>
      <c r="G40" s="25">
        <v>42.7</v>
      </c>
      <c r="H40" s="11">
        <v>100</v>
      </c>
      <c r="I40" s="25">
        <v>66.400000000000006</v>
      </c>
    </row>
    <row r="41" spans="1:9" x14ac:dyDescent="0.35">
      <c r="A41" s="13" t="s">
        <v>66</v>
      </c>
      <c r="B41" s="11">
        <v>120</v>
      </c>
      <c r="C41" s="19">
        <v>63</v>
      </c>
      <c r="D41" s="19">
        <v>98</v>
      </c>
      <c r="E41" s="19">
        <v>67</v>
      </c>
      <c r="F41" s="24">
        <v>100</v>
      </c>
      <c r="G41" s="25">
        <v>52.3</v>
      </c>
      <c r="H41" s="11">
        <v>100</v>
      </c>
      <c r="I41" s="26">
        <v>69</v>
      </c>
    </row>
    <row r="42" spans="1:9" x14ac:dyDescent="0.35">
      <c r="A42" s="13" t="s">
        <v>67</v>
      </c>
      <c r="B42" s="19">
        <v>97</v>
      </c>
      <c r="C42" s="19">
        <v>55</v>
      </c>
      <c r="D42" s="19">
        <v>85</v>
      </c>
      <c r="E42" s="19">
        <v>57</v>
      </c>
      <c r="F42" s="24">
        <v>100</v>
      </c>
      <c r="G42" s="25">
        <v>56.3</v>
      </c>
      <c r="H42" s="11">
        <v>100</v>
      </c>
      <c r="I42" s="25">
        <v>67.2</v>
      </c>
    </row>
    <row r="43" spans="1:9" x14ac:dyDescent="0.35">
      <c r="A43" s="13" t="s">
        <v>68</v>
      </c>
      <c r="B43" s="19">
        <v>42</v>
      </c>
      <c r="C43" s="19">
        <v>22</v>
      </c>
      <c r="D43" s="19">
        <v>33</v>
      </c>
      <c r="E43" s="19">
        <v>24</v>
      </c>
      <c r="F43" s="24">
        <v>100</v>
      </c>
      <c r="G43" s="25">
        <v>53.6</v>
      </c>
      <c r="H43" s="11">
        <v>100</v>
      </c>
      <c r="I43" s="25">
        <v>73.2</v>
      </c>
    </row>
    <row r="44" spans="1:9" x14ac:dyDescent="0.35">
      <c r="A44" s="13" t="s">
        <v>69</v>
      </c>
      <c r="B44" s="11">
        <v>281</v>
      </c>
      <c r="C44" s="11">
        <v>155</v>
      </c>
      <c r="D44" s="11">
        <v>296</v>
      </c>
      <c r="E44" s="11">
        <v>193</v>
      </c>
      <c r="F44" s="24">
        <v>100</v>
      </c>
      <c r="G44" s="25">
        <v>54.9</v>
      </c>
      <c r="H44" s="11">
        <v>100</v>
      </c>
      <c r="I44" s="25">
        <v>65.400000000000006</v>
      </c>
    </row>
    <row r="45" spans="1:9" x14ac:dyDescent="0.35">
      <c r="A45" s="13" t="s">
        <v>70</v>
      </c>
      <c r="B45" s="11">
        <v>117</v>
      </c>
      <c r="C45" s="19">
        <v>67</v>
      </c>
      <c r="D45" s="11">
        <v>113</v>
      </c>
      <c r="E45" s="19">
        <v>73</v>
      </c>
      <c r="F45" s="24">
        <v>100</v>
      </c>
      <c r="G45" s="25">
        <v>57.5</v>
      </c>
      <c r="H45" s="11">
        <v>100</v>
      </c>
      <c r="I45" s="25">
        <v>64.599999999999994</v>
      </c>
    </row>
    <row r="46" spans="1:9" x14ac:dyDescent="0.35">
      <c r="A46" s="13" t="s">
        <v>71</v>
      </c>
      <c r="B46" s="11">
        <v>140</v>
      </c>
      <c r="C46" s="19">
        <v>74</v>
      </c>
      <c r="D46" s="11">
        <v>119</v>
      </c>
      <c r="E46" s="19">
        <v>84</v>
      </c>
      <c r="F46" s="24">
        <v>100</v>
      </c>
      <c r="G46" s="25">
        <v>52.7</v>
      </c>
      <c r="H46" s="11">
        <v>100</v>
      </c>
      <c r="I46" s="25">
        <v>70.599999999999994</v>
      </c>
    </row>
    <row r="47" spans="1:9" x14ac:dyDescent="0.35">
      <c r="A47" s="13" t="s">
        <v>72</v>
      </c>
      <c r="B47" s="19">
        <v>93</v>
      </c>
      <c r="C47" s="19">
        <v>51</v>
      </c>
      <c r="D47" s="19">
        <v>94</v>
      </c>
      <c r="E47" s="19">
        <v>62</v>
      </c>
      <c r="F47" s="24">
        <v>100</v>
      </c>
      <c r="G47" s="25">
        <v>54.9</v>
      </c>
      <c r="H47" s="11">
        <v>100</v>
      </c>
      <c r="I47" s="25">
        <v>66.2</v>
      </c>
    </row>
    <row r="48" spans="1:9" x14ac:dyDescent="0.35">
      <c r="A48" s="13" t="s">
        <v>73</v>
      </c>
      <c r="B48" s="19">
        <v>90</v>
      </c>
      <c r="C48" s="19">
        <v>49</v>
      </c>
      <c r="D48" s="19">
        <v>92</v>
      </c>
      <c r="E48" s="19">
        <v>57</v>
      </c>
      <c r="F48" s="24">
        <v>100</v>
      </c>
      <c r="G48" s="26">
        <v>54</v>
      </c>
      <c r="H48" s="11">
        <v>100</v>
      </c>
      <c r="I48" s="25">
        <v>62.1</v>
      </c>
    </row>
    <row r="49" spans="1:9" x14ac:dyDescent="0.35">
      <c r="A49" s="13" t="s">
        <v>74</v>
      </c>
      <c r="B49" s="19">
        <v>53</v>
      </c>
      <c r="C49" s="19">
        <v>27</v>
      </c>
      <c r="D49" s="19">
        <v>52</v>
      </c>
      <c r="E49" s="19">
        <v>37</v>
      </c>
      <c r="F49" s="24">
        <v>100</v>
      </c>
      <c r="G49" s="25">
        <v>51.1</v>
      </c>
      <c r="H49" s="11">
        <v>100</v>
      </c>
      <c r="I49" s="25">
        <v>71.900000000000006</v>
      </c>
    </row>
    <row r="50" spans="1:9" x14ac:dyDescent="0.35">
      <c r="A50" s="13" t="s">
        <v>75</v>
      </c>
      <c r="B50" s="19">
        <v>61</v>
      </c>
      <c r="C50" s="19">
        <v>33</v>
      </c>
      <c r="D50" s="19">
        <v>49</v>
      </c>
      <c r="E50" s="19">
        <v>32</v>
      </c>
      <c r="F50" s="24">
        <v>100</v>
      </c>
      <c r="G50" s="25">
        <v>54.8</v>
      </c>
      <c r="H50" s="11">
        <v>100</v>
      </c>
      <c r="I50" s="25">
        <v>66.099999999999994</v>
      </c>
    </row>
    <row r="51" spans="1:9" x14ac:dyDescent="0.35">
      <c r="A51" s="13" t="s">
        <v>76</v>
      </c>
      <c r="B51" s="19">
        <v>69</v>
      </c>
      <c r="C51" s="19">
        <v>42</v>
      </c>
      <c r="D51" s="19">
        <v>63</v>
      </c>
      <c r="E51" s="19">
        <v>48</v>
      </c>
      <c r="F51" s="24">
        <v>100</v>
      </c>
      <c r="G51" s="25">
        <v>61.4</v>
      </c>
      <c r="H51" s="11">
        <v>100</v>
      </c>
      <c r="I51" s="25">
        <v>76.5</v>
      </c>
    </row>
    <row r="52" spans="1:9" x14ac:dyDescent="0.35">
      <c r="A52" s="13" t="s">
        <v>77</v>
      </c>
      <c r="B52" s="19">
        <v>58</v>
      </c>
      <c r="C52" s="19">
        <v>33</v>
      </c>
      <c r="D52" s="19">
        <v>53</v>
      </c>
      <c r="E52" s="19">
        <v>37</v>
      </c>
      <c r="F52" s="24">
        <v>100</v>
      </c>
      <c r="G52" s="25">
        <v>57.7</v>
      </c>
      <c r="H52" s="11">
        <v>100</v>
      </c>
      <c r="I52" s="25">
        <v>70.400000000000006</v>
      </c>
    </row>
    <row r="53" spans="1:9" x14ac:dyDescent="0.35">
      <c r="A53" s="13" t="s">
        <v>78</v>
      </c>
      <c r="B53" s="11">
        <v>104</v>
      </c>
      <c r="C53" s="19">
        <v>65</v>
      </c>
      <c r="D53" s="19">
        <v>96</v>
      </c>
      <c r="E53" s="19">
        <v>65</v>
      </c>
      <c r="F53" s="24">
        <v>100</v>
      </c>
      <c r="G53" s="26">
        <v>63</v>
      </c>
      <c r="H53" s="11">
        <v>100</v>
      </c>
      <c r="I53" s="25">
        <v>66.900000000000006</v>
      </c>
    </row>
    <row r="54" spans="1:9" x14ac:dyDescent="0.35">
      <c r="A54" s="13" t="s">
        <v>79</v>
      </c>
      <c r="B54" s="19">
        <v>73</v>
      </c>
      <c r="C54" s="19">
        <v>43</v>
      </c>
      <c r="D54" s="19">
        <v>69</v>
      </c>
      <c r="E54" s="19">
        <v>49</v>
      </c>
      <c r="F54" s="24">
        <v>100</v>
      </c>
      <c r="G54" s="25">
        <v>59.2</v>
      </c>
      <c r="H54" s="11">
        <v>100</v>
      </c>
      <c r="I54" s="25">
        <v>71.3</v>
      </c>
    </row>
    <row r="55" spans="1:9" x14ac:dyDescent="0.35">
      <c r="A55" s="13" t="s">
        <v>80</v>
      </c>
      <c r="B55" s="11">
        <v>101</v>
      </c>
      <c r="C55" s="19">
        <v>57</v>
      </c>
      <c r="D55" s="11">
        <v>101</v>
      </c>
      <c r="E55" s="19">
        <v>71</v>
      </c>
      <c r="F55" s="24">
        <v>100</v>
      </c>
      <c r="G55" s="25">
        <v>56.4</v>
      </c>
      <c r="H55" s="11">
        <v>100</v>
      </c>
      <c r="I55" s="25">
        <v>70.2</v>
      </c>
    </row>
    <row r="56" spans="1:9" x14ac:dyDescent="0.35">
      <c r="A56" s="13" t="s">
        <v>81</v>
      </c>
      <c r="B56" s="19">
        <v>78</v>
      </c>
      <c r="C56" s="19">
        <v>49</v>
      </c>
      <c r="D56" s="19">
        <v>69</v>
      </c>
      <c r="E56" s="19">
        <v>48</v>
      </c>
      <c r="F56" s="24">
        <v>100</v>
      </c>
      <c r="G56" s="25">
        <v>63.1</v>
      </c>
      <c r="H56" s="11">
        <v>100</v>
      </c>
      <c r="I56" s="25">
        <v>69.900000000000006</v>
      </c>
    </row>
    <row r="57" spans="1:9" x14ac:dyDescent="0.35">
      <c r="A57" s="13" t="s">
        <v>82</v>
      </c>
      <c r="B57" s="19">
        <v>69</v>
      </c>
      <c r="C57" s="19">
        <v>41</v>
      </c>
      <c r="D57" s="19">
        <v>61</v>
      </c>
      <c r="E57" s="19">
        <v>39</v>
      </c>
      <c r="F57" s="24">
        <v>100</v>
      </c>
      <c r="G57" s="25">
        <v>58.8</v>
      </c>
      <c r="H57" s="11">
        <v>100</v>
      </c>
      <c r="I57" s="25">
        <v>64.099999999999994</v>
      </c>
    </row>
    <row r="58" spans="1:9" x14ac:dyDescent="0.35">
      <c r="A58" s="13" t="s">
        <v>83</v>
      </c>
      <c r="B58" s="19">
        <v>55</v>
      </c>
      <c r="C58" s="19">
        <v>34</v>
      </c>
      <c r="D58" s="19">
        <v>45</v>
      </c>
      <c r="E58" s="19">
        <v>32</v>
      </c>
      <c r="F58" s="24">
        <v>100</v>
      </c>
      <c r="G58" s="26">
        <v>62</v>
      </c>
      <c r="H58" s="11">
        <v>100</v>
      </c>
      <c r="I58" s="26">
        <v>70</v>
      </c>
    </row>
    <row r="59" spans="1:9" x14ac:dyDescent="0.35">
      <c r="A59" s="13" t="s">
        <v>84</v>
      </c>
      <c r="B59" s="19">
        <v>54</v>
      </c>
      <c r="C59" s="19">
        <v>34</v>
      </c>
      <c r="D59" s="19">
        <v>54</v>
      </c>
      <c r="E59" s="19">
        <v>38</v>
      </c>
      <c r="F59" s="24">
        <v>100</v>
      </c>
      <c r="G59" s="25">
        <v>62.8</v>
      </c>
      <c r="H59" s="11">
        <v>100</v>
      </c>
      <c r="I59" s="25">
        <v>69.599999999999994</v>
      </c>
    </row>
    <row r="60" spans="1:9" x14ac:dyDescent="0.35">
      <c r="A60" s="13" t="s">
        <v>85</v>
      </c>
      <c r="B60" s="11">
        <v>288</v>
      </c>
      <c r="C60" s="11">
        <v>166</v>
      </c>
      <c r="D60" s="11">
        <v>275</v>
      </c>
      <c r="E60" s="11">
        <v>182</v>
      </c>
      <c r="F60" s="24">
        <v>100</v>
      </c>
      <c r="G60" s="25">
        <v>57.6</v>
      </c>
      <c r="H60" s="11">
        <v>100</v>
      </c>
      <c r="I60" s="25">
        <v>66.2</v>
      </c>
    </row>
    <row r="61" spans="1:9" x14ac:dyDescent="0.35">
      <c r="A61" s="13" t="s">
        <v>86</v>
      </c>
      <c r="B61" s="11">
        <v>114</v>
      </c>
      <c r="C61" s="19">
        <v>69</v>
      </c>
      <c r="D61" s="11">
        <v>109</v>
      </c>
      <c r="E61" s="19">
        <v>79</v>
      </c>
      <c r="F61" s="24">
        <v>100</v>
      </c>
      <c r="G61" s="25">
        <v>60.5</v>
      </c>
      <c r="H61" s="11">
        <v>100</v>
      </c>
      <c r="I61" s="25">
        <v>72.400000000000006</v>
      </c>
    </row>
    <row r="62" spans="1:9" x14ac:dyDescent="0.35">
      <c r="A62" s="13" t="s">
        <v>87</v>
      </c>
      <c r="B62" s="11">
        <v>128</v>
      </c>
      <c r="C62" s="19">
        <v>74</v>
      </c>
      <c r="D62" s="11">
        <v>118</v>
      </c>
      <c r="E62" s="19">
        <v>80</v>
      </c>
      <c r="F62" s="24">
        <v>100</v>
      </c>
      <c r="G62" s="25">
        <v>58.2</v>
      </c>
      <c r="H62" s="11">
        <v>100</v>
      </c>
      <c r="I62" s="25">
        <v>68.3</v>
      </c>
    </row>
    <row r="63" spans="1:9" x14ac:dyDescent="0.35">
      <c r="A63" s="13" t="s">
        <v>88</v>
      </c>
      <c r="B63" s="19">
        <v>54</v>
      </c>
      <c r="C63" s="19">
        <v>35</v>
      </c>
      <c r="D63" s="19">
        <v>46</v>
      </c>
      <c r="E63" s="19">
        <v>33</v>
      </c>
      <c r="F63" s="24">
        <v>100</v>
      </c>
      <c r="G63" s="25">
        <v>64.5</v>
      </c>
      <c r="H63" s="11">
        <v>100</v>
      </c>
      <c r="I63" s="25">
        <v>71.7</v>
      </c>
    </row>
    <row r="64" spans="1:9" x14ac:dyDescent="0.35">
      <c r="A64" s="13" t="s">
        <v>89</v>
      </c>
      <c r="B64" s="19">
        <v>95</v>
      </c>
      <c r="C64" s="19">
        <v>57</v>
      </c>
      <c r="D64" s="19">
        <v>96</v>
      </c>
      <c r="E64" s="19">
        <v>64</v>
      </c>
      <c r="F64" s="24">
        <v>100</v>
      </c>
      <c r="G64" s="25">
        <v>60.5</v>
      </c>
      <c r="H64" s="11">
        <v>100</v>
      </c>
      <c r="I64" s="25">
        <v>66.3</v>
      </c>
    </row>
    <row r="65" spans="1:9" x14ac:dyDescent="0.35">
      <c r="A65" s="13" t="s">
        <v>90</v>
      </c>
      <c r="B65" s="19">
        <v>47</v>
      </c>
      <c r="C65" s="19">
        <v>28</v>
      </c>
      <c r="D65" s="19">
        <v>39</v>
      </c>
      <c r="E65" s="19">
        <v>27</v>
      </c>
      <c r="F65" s="24">
        <v>100</v>
      </c>
      <c r="G65" s="25">
        <v>58.9</v>
      </c>
      <c r="H65" s="11">
        <v>100</v>
      </c>
      <c r="I65" s="26">
        <v>69</v>
      </c>
    </row>
    <row r="66" spans="1:9" x14ac:dyDescent="0.35">
      <c r="A66" s="13" t="s">
        <v>91</v>
      </c>
      <c r="B66" s="19">
        <v>52</v>
      </c>
      <c r="C66" s="19">
        <v>30</v>
      </c>
      <c r="D66" s="19">
        <v>54</v>
      </c>
      <c r="E66" s="19">
        <v>38</v>
      </c>
      <c r="F66" s="24">
        <v>100</v>
      </c>
      <c r="G66" s="25">
        <v>58.2</v>
      </c>
      <c r="H66" s="11">
        <v>100</v>
      </c>
      <c r="I66" s="26">
        <v>71</v>
      </c>
    </row>
    <row r="67" spans="1:9" x14ac:dyDescent="0.35">
      <c r="A67" s="13" t="s">
        <v>92</v>
      </c>
      <c r="B67" s="19">
        <v>77</v>
      </c>
      <c r="C67" s="19">
        <v>48</v>
      </c>
      <c r="D67" s="19">
        <v>62</v>
      </c>
      <c r="E67" s="19">
        <v>46</v>
      </c>
      <c r="F67" s="24">
        <v>100</v>
      </c>
      <c r="G67" s="26">
        <v>62</v>
      </c>
      <c r="H67" s="11">
        <v>100</v>
      </c>
      <c r="I67" s="25">
        <v>74.400000000000006</v>
      </c>
    </row>
    <row r="68" spans="1:9" x14ac:dyDescent="0.35">
      <c r="A68" s="13" t="s">
        <v>15</v>
      </c>
      <c r="B68" s="11">
        <v>135</v>
      </c>
      <c r="C68" s="19">
        <v>84</v>
      </c>
      <c r="D68" s="11">
        <v>129</v>
      </c>
      <c r="E68" s="19">
        <v>88</v>
      </c>
      <c r="F68" s="24">
        <v>100</v>
      </c>
      <c r="G68" s="26">
        <v>62</v>
      </c>
      <c r="H68" s="11">
        <v>100</v>
      </c>
      <c r="I68" s="25">
        <v>68.099999999999994</v>
      </c>
    </row>
    <row r="69" spans="1:9" x14ac:dyDescent="0.35">
      <c r="A69" s="13" t="s">
        <v>93</v>
      </c>
      <c r="B69" s="19">
        <v>52</v>
      </c>
      <c r="C69" s="19">
        <v>32</v>
      </c>
      <c r="D69" s="19">
        <v>52</v>
      </c>
      <c r="E69" s="19">
        <v>36</v>
      </c>
      <c r="F69" s="24">
        <v>100</v>
      </c>
      <c r="G69" s="25">
        <v>61.2</v>
      </c>
      <c r="H69" s="11">
        <v>100</v>
      </c>
      <c r="I69" s="25">
        <v>68.5</v>
      </c>
    </row>
    <row r="70" spans="1:9" x14ac:dyDescent="0.35">
      <c r="A70" s="13" t="s">
        <v>94</v>
      </c>
      <c r="B70" s="19">
        <v>49</v>
      </c>
      <c r="C70" s="19">
        <v>30</v>
      </c>
      <c r="D70" s="19">
        <v>45</v>
      </c>
      <c r="E70" s="19">
        <v>30</v>
      </c>
      <c r="F70" s="24">
        <v>100</v>
      </c>
      <c r="G70" s="25">
        <v>61.2</v>
      </c>
      <c r="H70" s="11">
        <v>100</v>
      </c>
      <c r="I70" s="25">
        <v>67.3</v>
      </c>
    </row>
    <row r="71" spans="1:9" x14ac:dyDescent="0.35">
      <c r="A71" s="13" t="s">
        <v>95</v>
      </c>
      <c r="B71" s="19">
        <v>57</v>
      </c>
      <c r="C71" s="19">
        <v>31</v>
      </c>
      <c r="D71" s="19">
        <v>44</v>
      </c>
      <c r="E71" s="19">
        <v>33</v>
      </c>
      <c r="F71" s="24">
        <v>100</v>
      </c>
      <c r="G71" s="25">
        <v>53.8</v>
      </c>
      <c r="H71" s="11">
        <v>100</v>
      </c>
      <c r="I71" s="25">
        <v>76.400000000000006</v>
      </c>
    </row>
    <row r="72" spans="1:9" x14ac:dyDescent="0.35">
      <c r="A72" s="13" t="s">
        <v>96</v>
      </c>
      <c r="B72" s="11">
        <v>255</v>
      </c>
      <c r="C72" s="11">
        <v>156</v>
      </c>
      <c r="D72" s="11">
        <v>311</v>
      </c>
      <c r="E72" s="11">
        <v>225</v>
      </c>
      <c r="F72" s="24">
        <v>100</v>
      </c>
      <c r="G72" s="25">
        <v>61.2</v>
      </c>
      <c r="H72" s="11">
        <v>100</v>
      </c>
      <c r="I72" s="25">
        <v>72.5</v>
      </c>
    </row>
    <row r="73" spans="1:9" x14ac:dyDescent="0.35">
      <c r="A73" s="13" t="s">
        <v>97</v>
      </c>
      <c r="B73" s="19">
        <v>56</v>
      </c>
      <c r="C73" s="19">
        <v>36</v>
      </c>
      <c r="D73" s="19">
        <v>38</v>
      </c>
      <c r="E73" s="19">
        <v>27</v>
      </c>
      <c r="F73" s="24">
        <v>100</v>
      </c>
      <c r="G73" s="25">
        <v>64.099999999999994</v>
      </c>
      <c r="H73" s="11">
        <v>100</v>
      </c>
      <c r="I73" s="26">
        <v>71</v>
      </c>
    </row>
    <row r="74" spans="1:9" x14ac:dyDescent="0.35">
      <c r="A74" s="13" t="s">
        <v>98</v>
      </c>
      <c r="B74" s="19">
        <v>72</v>
      </c>
      <c r="C74" s="19">
        <v>47</v>
      </c>
      <c r="D74" s="19">
        <v>57</v>
      </c>
      <c r="E74" s="19">
        <v>42</v>
      </c>
      <c r="F74" s="24">
        <v>100</v>
      </c>
      <c r="G74" s="25">
        <v>64.7</v>
      </c>
      <c r="H74" s="11">
        <v>100</v>
      </c>
      <c r="I74" s="25">
        <v>73.099999999999994</v>
      </c>
    </row>
    <row r="75" spans="1:9" x14ac:dyDescent="0.35">
      <c r="A75" s="13" t="s">
        <v>99</v>
      </c>
      <c r="B75" s="19">
        <v>46</v>
      </c>
      <c r="C75" s="19">
        <v>30</v>
      </c>
      <c r="D75" s="19">
        <v>44</v>
      </c>
      <c r="E75" s="19">
        <v>33</v>
      </c>
      <c r="F75" s="24">
        <v>100</v>
      </c>
      <c r="G75" s="25">
        <v>64.8</v>
      </c>
      <c r="H75" s="11">
        <v>100</v>
      </c>
      <c r="I75" s="25">
        <v>74.8</v>
      </c>
    </row>
    <row r="76" spans="1:9" x14ac:dyDescent="0.35">
      <c r="A76" s="13" t="s">
        <v>100</v>
      </c>
      <c r="B76" s="19">
        <v>59</v>
      </c>
      <c r="C76" s="19">
        <v>34</v>
      </c>
      <c r="D76" s="19">
        <v>46</v>
      </c>
      <c r="E76" s="19">
        <v>33</v>
      </c>
      <c r="F76" s="24">
        <v>100</v>
      </c>
      <c r="G76" s="25">
        <v>57.9</v>
      </c>
      <c r="H76" s="11">
        <v>100</v>
      </c>
      <c r="I76" s="25">
        <v>71.2</v>
      </c>
    </row>
    <row r="77" spans="1:9" x14ac:dyDescent="0.35">
      <c r="A77" s="13" t="s">
        <v>101</v>
      </c>
      <c r="B77" s="19">
        <v>75</v>
      </c>
      <c r="C77" s="19">
        <v>45</v>
      </c>
      <c r="D77" s="19">
        <v>73</v>
      </c>
      <c r="E77" s="19">
        <v>54</v>
      </c>
      <c r="F77" s="24">
        <v>100</v>
      </c>
      <c r="G77" s="25">
        <v>59.3</v>
      </c>
      <c r="H77" s="11">
        <v>100</v>
      </c>
      <c r="I77" s="25">
        <v>73.3</v>
      </c>
    </row>
    <row r="78" spans="1:9" x14ac:dyDescent="0.35">
      <c r="A78" s="13" t="s">
        <v>102</v>
      </c>
      <c r="B78" s="19">
        <v>93</v>
      </c>
      <c r="C78" s="19">
        <v>56</v>
      </c>
      <c r="D78" s="19">
        <v>84</v>
      </c>
      <c r="E78" s="19">
        <v>58</v>
      </c>
      <c r="F78" s="24">
        <v>100</v>
      </c>
      <c r="G78" s="25">
        <v>60.8</v>
      </c>
      <c r="H78" s="11">
        <v>100</v>
      </c>
      <c r="I78" s="25">
        <v>69.099999999999994</v>
      </c>
    </row>
    <row r="79" spans="1:9" x14ac:dyDescent="0.35">
      <c r="A79" s="13" t="s">
        <v>103</v>
      </c>
      <c r="B79" s="19">
        <v>47</v>
      </c>
      <c r="C79" s="19">
        <v>30</v>
      </c>
      <c r="D79" s="19">
        <v>43</v>
      </c>
      <c r="E79" s="19">
        <v>31</v>
      </c>
      <c r="F79" s="24">
        <v>100</v>
      </c>
      <c r="G79" s="25">
        <v>63.4</v>
      </c>
      <c r="H79" s="11">
        <v>100</v>
      </c>
      <c r="I79" s="25">
        <v>73.099999999999994</v>
      </c>
    </row>
    <row r="80" spans="1:9" x14ac:dyDescent="0.35">
      <c r="A80" s="13" t="s">
        <v>104</v>
      </c>
      <c r="B80" s="19">
        <v>57</v>
      </c>
      <c r="C80" s="19">
        <v>35</v>
      </c>
      <c r="D80" s="19">
        <v>48</v>
      </c>
      <c r="E80" s="19">
        <v>36</v>
      </c>
      <c r="F80" s="24">
        <v>100</v>
      </c>
      <c r="G80" s="25">
        <v>60.8</v>
      </c>
      <c r="H80" s="11">
        <v>100</v>
      </c>
      <c r="I80" s="25">
        <v>76.099999999999994</v>
      </c>
    </row>
    <row r="81" spans="1:9" x14ac:dyDescent="0.35">
      <c r="A81" s="13" t="s">
        <v>105</v>
      </c>
      <c r="B81" s="11">
        <v>114</v>
      </c>
      <c r="C81" s="19">
        <v>58</v>
      </c>
      <c r="D81" s="19">
        <v>89</v>
      </c>
      <c r="E81" s="19">
        <v>59</v>
      </c>
      <c r="F81" s="24">
        <v>100</v>
      </c>
      <c r="G81" s="25">
        <v>51.3</v>
      </c>
      <c r="H81" s="11">
        <v>100</v>
      </c>
      <c r="I81" s="25">
        <v>66.099999999999994</v>
      </c>
    </row>
    <row r="82" spans="1:9" x14ac:dyDescent="0.35">
      <c r="A82" s="13" t="s">
        <v>106</v>
      </c>
      <c r="B82" s="11">
        <v>387</v>
      </c>
      <c r="C82" s="11">
        <v>251</v>
      </c>
      <c r="D82" s="11">
        <v>370</v>
      </c>
      <c r="E82" s="11">
        <v>245</v>
      </c>
      <c r="F82" s="24">
        <v>100</v>
      </c>
      <c r="G82" s="25">
        <v>64.8</v>
      </c>
      <c r="H82" s="11">
        <v>100</v>
      </c>
      <c r="I82" s="25">
        <v>66.099999999999994</v>
      </c>
    </row>
    <row r="83" spans="1:9" x14ac:dyDescent="0.35">
      <c r="A83" s="13" t="s">
        <v>107</v>
      </c>
      <c r="B83" s="19">
        <v>87</v>
      </c>
      <c r="C83" s="19">
        <v>67</v>
      </c>
      <c r="D83" s="19">
        <v>92</v>
      </c>
      <c r="E83" s="19">
        <v>74</v>
      </c>
      <c r="F83" s="24">
        <v>100</v>
      </c>
      <c r="G83" s="25">
        <v>77.2</v>
      </c>
      <c r="H83" s="11">
        <v>100</v>
      </c>
      <c r="I83" s="25">
        <v>80.400000000000006</v>
      </c>
    </row>
    <row r="84" spans="1:9" x14ac:dyDescent="0.35">
      <c r="A84" s="13" t="s">
        <v>108</v>
      </c>
      <c r="B84" s="19">
        <v>89</v>
      </c>
      <c r="C84" s="19">
        <v>62</v>
      </c>
      <c r="D84" s="19">
        <v>48</v>
      </c>
      <c r="E84" s="19">
        <v>41</v>
      </c>
      <c r="F84" s="24">
        <v>100</v>
      </c>
      <c r="G84" s="25">
        <v>69.599999999999994</v>
      </c>
      <c r="H84" s="11">
        <v>100</v>
      </c>
      <c r="I84" s="25">
        <v>85.3</v>
      </c>
    </row>
    <row r="85" spans="1:9" x14ac:dyDescent="0.35">
      <c r="A85" s="13" t="s">
        <v>109</v>
      </c>
      <c r="B85" s="19">
        <v>60</v>
      </c>
      <c r="C85" s="19">
        <v>41</v>
      </c>
      <c r="D85" s="19">
        <v>47</v>
      </c>
      <c r="E85" s="19">
        <v>37</v>
      </c>
      <c r="F85" s="24">
        <v>100</v>
      </c>
      <c r="G85" s="25">
        <v>68.599999999999994</v>
      </c>
      <c r="H85" s="11">
        <v>100</v>
      </c>
      <c r="I85" s="25">
        <v>78.900000000000006</v>
      </c>
    </row>
    <row r="86" spans="1:9" x14ac:dyDescent="0.35">
      <c r="A86" s="13" t="s">
        <v>110</v>
      </c>
      <c r="B86" s="19">
        <v>50</v>
      </c>
      <c r="C86" s="19">
        <v>36</v>
      </c>
      <c r="D86" s="19">
        <v>37</v>
      </c>
      <c r="E86" s="19">
        <v>31</v>
      </c>
      <c r="F86" s="24">
        <v>100</v>
      </c>
      <c r="G86" s="25">
        <v>70.8</v>
      </c>
      <c r="H86" s="11">
        <v>100</v>
      </c>
      <c r="I86" s="25">
        <v>83.4</v>
      </c>
    </row>
    <row r="87" spans="1:9" x14ac:dyDescent="0.35">
      <c r="A87" s="13" t="s">
        <v>111</v>
      </c>
      <c r="B87" s="19">
        <v>43</v>
      </c>
      <c r="C87" s="19">
        <v>30</v>
      </c>
      <c r="D87" s="19">
        <v>29</v>
      </c>
      <c r="E87" s="19">
        <v>24</v>
      </c>
      <c r="F87" s="24">
        <v>100</v>
      </c>
      <c r="G87" s="25">
        <v>71.2</v>
      </c>
      <c r="H87" s="11">
        <v>100</v>
      </c>
      <c r="I87" s="25">
        <v>82.3</v>
      </c>
    </row>
    <row r="88" spans="1:9" x14ac:dyDescent="0.35">
      <c r="A88" s="13" t="s">
        <v>112</v>
      </c>
      <c r="B88" s="19">
        <v>45</v>
      </c>
      <c r="C88" s="19">
        <v>30</v>
      </c>
      <c r="D88" s="19">
        <v>25</v>
      </c>
      <c r="E88" s="19">
        <v>19</v>
      </c>
      <c r="F88" s="24">
        <v>100</v>
      </c>
      <c r="G88" s="26">
        <v>66</v>
      </c>
      <c r="H88" s="11">
        <v>100</v>
      </c>
      <c r="I88" s="25">
        <v>75.099999999999994</v>
      </c>
    </row>
    <row r="89" spans="1:9" x14ac:dyDescent="0.35">
      <c r="A89" s="13" t="s">
        <v>16</v>
      </c>
      <c r="B89" s="19">
        <v>57</v>
      </c>
      <c r="C89" s="19">
        <v>39</v>
      </c>
      <c r="D89" s="19">
        <v>41</v>
      </c>
      <c r="E89" s="19">
        <v>33</v>
      </c>
      <c r="F89" s="24">
        <v>100</v>
      </c>
      <c r="G89" s="25">
        <v>69.7</v>
      </c>
      <c r="H89" s="11">
        <v>100</v>
      </c>
      <c r="I89" s="25">
        <v>79.8</v>
      </c>
    </row>
    <row r="90" spans="1:9" x14ac:dyDescent="0.35">
      <c r="A90" s="13" t="s">
        <v>113</v>
      </c>
      <c r="B90" s="19">
        <v>67</v>
      </c>
      <c r="C90" s="19">
        <v>46</v>
      </c>
      <c r="D90" s="19">
        <v>43</v>
      </c>
      <c r="E90" s="19">
        <v>32</v>
      </c>
      <c r="F90" s="24">
        <v>100</v>
      </c>
      <c r="G90" s="25">
        <v>68.5</v>
      </c>
      <c r="H90" s="11">
        <v>100</v>
      </c>
      <c r="I90" s="25">
        <v>75.3</v>
      </c>
    </row>
    <row r="91" spans="1:9" x14ac:dyDescent="0.35">
      <c r="A91" s="13" t="s">
        <v>114</v>
      </c>
      <c r="B91" s="19">
        <v>63</v>
      </c>
      <c r="C91" s="19">
        <v>45</v>
      </c>
      <c r="D91" s="19">
        <v>45</v>
      </c>
      <c r="E91" s="19">
        <v>36</v>
      </c>
      <c r="F91" s="24">
        <v>100</v>
      </c>
      <c r="G91" s="25">
        <v>71.7</v>
      </c>
      <c r="H91" s="11">
        <v>100</v>
      </c>
      <c r="I91" s="26">
        <v>80</v>
      </c>
    </row>
    <row r="92" spans="1:9" x14ac:dyDescent="0.35">
      <c r="A92" s="13" t="s">
        <v>115</v>
      </c>
      <c r="B92" s="11">
        <v>120</v>
      </c>
      <c r="C92" s="19">
        <v>84</v>
      </c>
      <c r="D92" s="11">
        <v>106</v>
      </c>
      <c r="E92" s="19">
        <v>85</v>
      </c>
      <c r="F92" s="24">
        <v>100</v>
      </c>
      <c r="G92" s="25">
        <v>70.099999999999994</v>
      </c>
      <c r="H92" s="11">
        <v>100</v>
      </c>
      <c r="I92" s="25">
        <v>79.7</v>
      </c>
    </row>
    <row r="93" spans="1:9" x14ac:dyDescent="0.35">
      <c r="A93" s="13" t="s">
        <v>116</v>
      </c>
      <c r="B93" s="19">
        <v>90</v>
      </c>
      <c r="C93" s="19">
        <v>63</v>
      </c>
      <c r="D93" s="19">
        <v>50</v>
      </c>
      <c r="E93" s="19">
        <v>41</v>
      </c>
      <c r="F93" s="24">
        <v>100</v>
      </c>
      <c r="G93" s="25">
        <v>69.7</v>
      </c>
      <c r="H93" s="11">
        <v>100</v>
      </c>
      <c r="I93" s="25">
        <v>81.3</v>
      </c>
    </row>
    <row r="94" spans="1:9" x14ac:dyDescent="0.35">
      <c r="A94" s="13" t="s">
        <v>117</v>
      </c>
      <c r="B94" s="11">
        <v>194</v>
      </c>
      <c r="C94" s="11">
        <v>135</v>
      </c>
      <c r="D94" s="11">
        <v>129</v>
      </c>
      <c r="E94" s="19">
        <v>99</v>
      </c>
      <c r="F94" s="24">
        <v>100</v>
      </c>
      <c r="G94" s="25">
        <v>69.599999999999994</v>
      </c>
      <c r="H94" s="11">
        <v>100</v>
      </c>
      <c r="I94" s="25">
        <v>77.2</v>
      </c>
    </row>
    <row r="95" spans="1:9" x14ac:dyDescent="0.35">
      <c r="A95" s="13" t="s">
        <v>118</v>
      </c>
      <c r="B95" s="11">
        <v>130</v>
      </c>
      <c r="C95" s="19">
        <v>92</v>
      </c>
      <c r="D95" s="11">
        <v>112</v>
      </c>
      <c r="E95" s="19">
        <v>86</v>
      </c>
      <c r="F95" s="24">
        <v>100</v>
      </c>
      <c r="G95" s="25">
        <v>70.3</v>
      </c>
      <c r="H95" s="11">
        <v>100</v>
      </c>
      <c r="I95" s="25">
        <v>76.400000000000006</v>
      </c>
    </row>
    <row r="96" spans="1:9" x14ac:dyDescent="0.35">
      <c r="A96" s="13" t="s">
        <v>119</v>
      </c>
      <c r="B96" s="19">
        <v>33</v>
      </c>
      <c r="C96" s="19">
        <v>23</v>
      </c>
      <c r="D96" s="19">
        <v>17</v>
      </c>
      <c r="E96" s="19">
        <v>12</v>
      </c>
      <c r="F96" s="24">
        <v>100</v>
      </c>
      <c r="G96" s="25">
        <v>69.5</v>
      </c>
      <c r="H96" s="11">
        <v>100</v>
      </c>
      <c r="I96" s="25">
        <v>70.3</v>
      </c>
    </row>
    <row r="97" spans="1:9" x14ac:dyDescent="0.35">
      <c r="A97" s="13" t="s">
        <v>120</v>
      </c>
      <c r="B97" s="19">
        <v>71</v>
      </c>
      <c r="C97" s="19">
        <v>45</v>
      </c>
      <c r="D97" s="19">
        <v>32</v>
      </c>
      <c r="E97" s="19">
        <v>27</v>
      </c>
      <c r="F97" s="24">
        <v>100</v>
      </c>
      <c r="G97" s="25">
        <v>62.5</v>
      </c>
      <c r="H97" s="11">
        <v>100</v>
      </c>
      <c r="I97" s="25">
        <v>84.5</v>
      </c>
    </row>
    <row r="98" spans="1:9" x14ac:dyDescent="0.35">
      <c r="A98" s="13" t="s">
        <v>121</v>
      </c>
      <c r="B98" s="11">
        <v>109</v>
      </c>
      <c r="C98" s="19">
        <v>75</v>
      </c>
      <c r="D98" s="19">
        <v>66</v>
      </c>
      <c r="E98" s="19">
        <v>48</v>
      </c>
      <c r="F98" s="24">
        <v>100</v>
      </c>
      <c r="G98" s="25">
        <v>68.599999999999994</v>
      </c>
      <c r="H98" s="11">
        <v>100</v>
      </c>
      <c r="I98" s="25">
        <v>72.5</v>
      </c>
    </row>
    <row r="99" spans="1:9" x14ac:dyDescent="0.35">
      <c r="A99" s="13" t="s">
        <v>122</v>
      </c>
      <c r="B99" s="11">
        <v>119</v>
      </c>
      <c r="C99" s="19">
        <v>80</v>
      </c>
      <c r="D99" s="19">
        <v>84</v>
      </c>
      <c r="E99" s="19">
        <v>64</v>
      </c>
      <c r="F99" s="24">
        <v>100</v>
      </c>
      <c r="G99" s="26">
        <v>67</v>
      </c>
      <c r="H99" s="11">
        <v>100</v>
      </c>
      <c r="I99" s="25">
        <v>76.3</v>
      </c>
    </row>
    <row r="100" spans="1:9" x14ac:dyDescent="0.35">
      <c r="A100" s="13" t="s">
        <v>123</v>
      </c>
      <c r="B100" s="19">
        <v>88</v>
      </c>
      <c r="C100" s="19">
        <v>62</v>
      </c>
      <c r="D100" s="19">
        <v>67</v>
      </c>
      <c r="E100" s="19">
        <v>51</v>
      </c>
      <c r="F100" s="24">
        <v>100</v>
      </c>
      <c r="G100" s="25">
        <v>70.2</v>
      </c>
      <c r="H100" s="11">
        <v>100</v>
      </c>
      <c r="I100" s="25">
        <v>75.8</v>
      </c>
    </row>
    <row r="101" spans="1:9" x14ac:dyDescent="0.35">
      <c r="A101" s="13" t="s">
        <v>124</v>
      </c>
      <c r="B101" s="19">
        <v>57</v>
      </c>
      <c r="C101" s="19">
        <v>40</v>
      </c>
      <c r="D101" s="19">
        <v>36</v>
      </c>
      <c r="E101" s="19">
        <v>28</v>
      </c>
      <c r="F101" s="24">
        <v>100</v>
      </c>
      <c r="G101" s="25">
        <v>69.5</v>
      </c>
      <c r="H101" s="11">
        <v>100</v>
      </c>
      <c r="I101" s="25">
        <v>77.8</v>
      </c>
    </row>
    <row r="102" spans="1:9" x14ac:dyDescent="0.35">
      <c r="A102" s="13" t="s">
        <v>125</v>
      </c>
      <c r="B102" s="19">
        <v>97</v>
      </c>
      <c r="C102" s="19">
        <v>69</v>
      </c>
      <c r="D102" s="19">
        <v>53</v>
      </c>
      <c r="E102" s="19">
        <v>44</v>
      </c>
      <c r="F102" s="24">
        <v>100</v>
      </c>
      <c r="G102" s="26">
        <v>71</v>
      </c>
      <c r="H102" s="11">
        <v>100</v>
      </c>
      <c r="I102" s="25">
        <v>82.8</v>
      </c>
    </row>
    <row r="103" spans="1:9" x14ac:dyDescent="0.35">
      <c r="A103" s="13" t="s">
        <v>126</v>
      </c>
      <c r="B103" s="19">
        <v>67</v>
      </c>
      <c r="C103" s="19">
        <v>52</v>
      </c>
      <c r="D103" s="19">
        <v>44</v>
      </c>
      <c r="E103" s="19">
        <v>37</v>
      </c>
      <c r="F103" s="24">
        <v>100</v>
      </c>
      <c r="G103" s="25">
        <v>76.5</v>
      </c>
      <c r="H103" s="11">
        <v>100</v>
      </c>
      <c r="I103" s="25">
        <v>84.4</v>
      </c>
    </row>
    <row r="104" spans="1:9" x14ac:dyDescent="0.35">
      <c r="A104" s="14"/>
    </row>
    <row r="105" spans="1:9" ht="14.4" customHeight="1" x14ac:dyDescent="0.35">
      <c r="A105" s="78" t="s">
        <v>155</v>
      </c>
      <c r="B105" s="82"/>
      <c r="C105" s="82"/>
      <c r="D105" s="82"/>
      <c r="E105" s="82"/>
      <c r="F105" s="82"/>
      <c r="G105" s="82"/>
      <c r="H105" s="82"/>
      <c r="I105" s="82"/>
    </row>
  </sheetData>
  <mergeCells count="8">
    <mergeCell ref="A4:A6"/>
    <mergeCell ref="A105:I105"/>
    <mergeCell ref="B4:C4"/>
    <mergeCell ref="D4:E4"/>
    <mergeCell ref="F4:G4"/>
    <mergeCell ref="H4:I4"/>
    <mergeCell ref="B6:E6"/>
    <mergeCell ref="F6:I6"/>
  </mergeCells>
  <hyperlinks>
    <hyperlink ref="A1" location="Deckblatt!A1" display="Zum Deckblatt" xr:uid="{F23DFF3D-E5A8-4E17-8B63-1DA8747FF07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8"/>
  <sheetViews>
    <sheetView workbookViewId="0">
      <selection activeCell="A108" sqref="A108"/>
    </sheetView>
  </sheetViews>
  <sheetFormatPr baseColWidth="10" defaultColWidth="8.90625" defaultRowHeight="14.5" x14ac:dyDescent="0.35"/>
  <cols>
    <col min="1" max="1" width="25.81640625" style="1" customWidth="1" collapsed="1"/>
    <col min="2" max="7" width="17.81640625" style="1" customWidth="1" collapsed="1"/>
    <col min="8" max="9" width="17.81640625" style="1" customWidth="1"/>
    <col min="10" max="16384" width="8.90625" style="1"/>
  </cols>
  <sheetData>
    <row r="1" spans="1:9" x14ac:dyDescent="0.35">
      <c r="A1" s="5" t="str">
        <f ca="1">HYPERLINK(CELL("adresse",Inhaltsverzeichnis!B6), "Zum Inhaltsverzeichnis")</f>
        <v>Zum Inhaltsverzeichnis</v>
      </c>
    </row>
    <row r="2" spans="1:9" x14ac:dyDescent="0.35">
      <c r="A2" s="6" t="s">
        <v>186</v>
      </c>
    </row>
    <row r="4" spans="1:9" x14ac:dyDescent="0.35">
      <c r="A4" s="76" t="s">
        <v>12</v>
      </c>
      <c r="B4" s="76" t="s">
        <v>4</v>
      </c>
      <c r="C4" s="86"/>
      <c r="D4" s="86" t="s">
        <v>5</v>
      </c>
      <c r="E4" s="86"/>
      <c r="F4" s="86" t="s">
        <v>4</v>
      </c>
      <c r="G4" s="86"/>
      <c r="H4" s="86" t="s">
        <v>5</v>
      </c>
      <c r="I4" s="87"/>
    </row>
    <row r="5" spans="1:9" x14ac:dyDescent="0.35">
      <c r="A5" s="83"/>
      <c r="B5" s="21" t="s">
        <v>13</v>
      </c>
      <c r="C5" s="22" t="s">
        <v>17</v>
      </c>
      <c r="D5" s="22" t="s">
        <v>13</v>
      </c>
      <c r="E5" s="22" t="s">
        <v>17</v>
      </c>
      <c r="F5" s="22" t="s">
        <v>13</v>
      </c>
      <c r="G5" s="22" t="s">
        <v>17</v>
      </c>
      <c r="H5" s="22" t="s">
        <v>13</v>
      </c>
      <c r="I5" s="23" t="s">
        <v>17</v>
      </c>
    </row>
    <row r="6" spans="1:9" x14ac:dyDescent="0.35">
      <c r="A6" s="77"/>
      <c r="B6" s="90" t="s">
        <v>26</v>
      </c>
      <c r="C6" s="91"/>
      <c r="D6" s="91"/>
      <c r="E6" s="91"/>
      <c r="F6" s="91" t="s">
        <v>27</v>
      </c>
      <c r="G6" s="91"/>
      <c r="H6" s="91"/>
      <c r="I6" s="92"/>
    </row>
    <row r="7" spans="1:9" x14ac:dyDescent="0.35">
      <c r="A7" s="10" t="s">
        <v>32</v>
      </c>
      <c r="B7" s="11">
        <v>5359</v>
      </c>
      <c r="C7" s="11">
        <v>2580</v>
      </c>
      <c r="D7" s="11">
        <v>5685</v>
      </c>
      <c r="E7" s="11">
        <v>1847</v>
      </c>
      <c r="F7" s="24">
        <v>100</v>
      </c>
      <c r="G7" s="25">
        <v>48.2</v>
      </c>
      <c r="H7" s="11">
        <v>100</v>
      </c>
      <c r="I7" s="25">
        <v>32.4</v>
      </c>
    </row>
    <row r="8" spans="1:9" x14ac:dyDescent="0.35">
      <c r="A8" s="13" t="s">
        <v>33</v>
      </c>
      <c r="B8" s="19">
        <v>41</v>
      </c>
      <c r="C8" s="27">
        <v>15</v>
      </c>
      <c r="D8" s="19">
        <v>48</v>
      </c>
      <c r="E8" s="28">
        <v>10</v>
      </c>
      <c r="F8" s="24">
        <v>100</v>
      </c>
      <c r="G8" s="25">
        <v>35.6</v>
      </c>
      <c r="H8" s="11">
        <v>100</v>
      </c>
      <c r="I8" s="25">
        <v>21.5</v>
      </c>
    </row>
    <row r="9" spans="1:9" x14ac:dyDescent="0.35">
      <c r="A9" s="13" t="s">
        <v>34</v>
      </c>
      <c r="B9" s="19">
        <v>24</v>
      </c>
      <c r="C9" s="28">
        <v>8</v>
      </c>
      <c r="D9" s="19">
        <v>30</v>
      </c>
      <c r="E9" s="28">
        <v>9</v>
      </c>
      <c r="F9" s="24">
        <v>100</v>
      </c>
      <c r="G9" s="29">
        <v>34</v>
      </c>
      <c r="H9" s="11">
        <v>100</v>
      </c>
      <c r="I9" s="29">
        <v>29.6</v>
      </c>
    </row>
    <row r="10" spans="1:9" x14ac:dyDescent="0.35">
      <c r="A10" s="13" t="s">
        <v>35</v>
      </c>
      <c r="B10" s="19">
        <v>22</v>
      </c>
      <c r="C10" s="28">
        <v>8</v>
      </c>
      <c r="D10" s="19">
        <v>26</v>
      </c>
      <c r="E10" s="19" t="s">
        <v>18</v>
      </c>
      <c r="F10" s="24">
        <v>100</v>
      </c>
      <c r="G10" s="29">
        <v>37</v>
      </c>
      <c r="H10" s="11">
        <v>100</v>
      </c>
      <c r="I10" s="19" t="s">
        <v>18</v>
      </c>
    </row>
    <row r="11" spans="1:9" x14ac:dyDescent="0.35">
      <c r="A11" s="13" t="s">
        <v>36</v>
      </c>
      <c r="B11" s="19">
        <v>62</v>
      </c>
      <c r="C11" s="27">
        <v>23</v>
      </c>
      <c r="D11" s="19">
        <v>79</v>
      </c>
      <c r="E11" s="27">
        <v>23</v>
      </c>
      <c r="F11" s="24">
        <v>100</v>
      </c>
      <c r="G11" s="25">
        <v>36.6</v>
      </c>
      <c r="H11" s="11">
        <v>100</v>
      </c>
      <c r="I11" s="27">
        <v>30</v>
      </c>
    </row>
    <row r="12" spans="1:9" x14ac:dyDescent="0.35">
      <c r="A12" s="13" t="s">
        <v>37</v>
      </c>
      <c r="B12" s="19">
        <v>17</v>
      </c>
      <c r="C12" s="19" t="s">
        <v>18</v>
      </c>
      <c r="D12" s="19">
        <v>15</v>
      </c>
      <c r="E12" s="19" t="s">
        <v>18</v>
      </c>
      <c r="F12" s="24">
        <v>100</v>
      </c>
      <c r="G12" s="19" t="s">
        <v>18</v>
      </c>
      <c r="H12" s="11">
        <v>100</v>
      </c>
      <c r="I12" s="19" t="s">
        <v>18</v>
      </c>
    </row>
    <row r="13" spans="1:9" x14ac:dyDescent="0.35">
      <c r="A13" s="13" t="s">
        <v>38</v>
      </c>
      <c r="B13" s="19">
        <v>88</v>
      </c>
      <c r="C13" s="27">
        <v>39</v>
      </c>
      <c r="D13" s="11">
        <v>125</v>
      </c>
      <c r="E13" s="27">
        <v>48</v>
      </c>
      <c r="F13" s="24">
        <v>100</v>
      </c>
      <c r="G13" s="25">
        <v>43.8</v>
      </c>
      <c r="H13" s="11">
        <v>100</v>
      </c>
      <c r="I13" s="27">
        <v>38</v>
      </c>
    </row>
    <row r="14" spans="1:9" x14ac:dyDescent="0.35">
      <c r="A14" s="13" t="s">
        <v>39</v>
      </c>
      <c r="B14" s="19">
        <v>66</v>
      </c>
      <c r="C14" s="27">
        <v>25</v>
      </c>
      <c r="D14" s="19">
        <v>76</v>
      </c>
      <c r="E14" s="27">
        <v>23</v>
      </c>
      <c r="F14" s="24">
        <v>100</v>
      </c>
      <c r="G14" s="25">
        <v>37.6</v>
      </c>
      <c r="H14" s="11">
        <v>100</v>
      </c>
      <c r="I14" s="25">
        <v>30.3</v>
      </c>
    </row>
    <row r="15" spans="1:9" x14ac:dyDescent="0.35">
      <c r="A15" s="13" t="s">
        <v>40</v>
      </c>
      <c r="B15" s="19">
        <v>30</v>
      </c>
      <c r="C15" s="28">
        <v>10</v>
      </c>
      <c r="D15" s="19">
        <v>35</v>
      </c>
      <c r="E15" s="28">
        <v>8</v>
      </c>
      <c r="F15" s="24">
        <v>100</v>
      </c>
      <c r="G15" s="29">
        <v>33.9</v>
      </c>
      <c r="H15" s="11">
        <v>100</v>
      </c>
      <c r="I15" s="29">
        <v>24.1</v>
      </c>
    </row>
    <row r="16" spans="1:9" x14ac:dyDescent="0.35">
      <c r="A16" s="13" t="s">
        <v>41</v>
      </c>
      <c r="B16" s="19">
        <v>27</v>
      </c>
      <c r="C16" s="28">
        <v>11</v>
      </c>
      <c r="D16" s="19">
        <v>26</v>
      </c>
      <c r="E16" s="28">
        <v>8</v>
      </c>
      <c r="F16" s="24">
        <v>100</v>
      </c>
      <c r="G16" s="29">
        <v>42.2</v>
      </c>
      <c r="H16" s="11">
        <v>100</v>
      </c>
      <c r="I16" s="29">
        <v>30.2</v>
      </c>
    </row>
    <row r="17" spans="1:9" x14ac:dyDescent="0.35">
      <c r="A17" s="13" t="s">
        <v>42</v>
      </c>
      <c r="B17" s="19">
        <v>27</v>
      </c>
      <c r="C17" s="19" t="s">
        <v>18</v>
      </c>
      <c r="D17" s="19">
        <v>36</v>
      </c>
      <c r="E17" s="28">
        <v>7</v>
      </c>
      <c r="F17" s="24">
        <v>100</v>
      </c>
      <c r="G17" s="19" t="s">
        <v>18</v>
      </c>
      <c r="H17" s="11">
        <v>100</v>
      </c>
      <c r="I17" s="29">
        <v>20</v>
      </c>
    </row>
    <row r="18" spans="1:9" x14ac:dyDescent="0.35">
      <c r="A18" s="13" t="s">
        <v>43</v>
      </c>
      <c r="B18" s="19">
        <v>34</v>
      </c>
      <c r="C18" s="28">
        <v>13</v>
      </c>
      <c r="D18" s="19">
        <v>31</v>
      </c>
      <c r="E18" s="27">
        <v>11</v>
      </c>
      <c r="F18" s="24">
        <v>100</v>
      </c>
      <c r="G18" s="29">
        <v>38.1</v>
      </c>
      <c r="H18" s="11">
        <v>100</v>
      </c>
      <c r="I18" s="25">
        <v>36.299999999999997</v>
      </c>
    </row>
    <row r="19" spans="1:9" x14ac:dyDescent="0.35">
      <c r="A19" s="13" t="s">
        <v>44</v>
      </c>
      <c r="B19" s="19">
        <v>36</v>
      </c>
      <c r="C19" s="28">
        <v>14</v>
      </c>
      <c r="D19" s="19">
        <v>42</v>
      </c>
      <c r="E19" s="28">
        <v>10</v>
      </c>
      <c r="F19" s="24">
        <v>100</v>
      </c>
      <c r="G19" s="29">
        <v>40</v>
      </c>
      <c r="H19" s="11">
        <v>100</v>
      </c>
      <c r="I19" s="29">
        <v>24.1</v>
      </c>
    </row>
    <row r="20" spans="1:9" x14ac:dyDescent="0.35">
      <c r="A20" s="13" t="s">
        <v>45</v>
      </c>
      <c r="B20" s="19">
        <v>84</v>
      </c>
      <c r="C20" s="27">
        <v>34</v>
      </c>
      <c r="D20" s="19">
        <v>97</v>
      </c>
      <c r="E20" s="27">
        <v>32</v>
      </c>
      <c r="F20" s="24">
        <v>100</v>
      </c>
      <c r="G20" s="25">
        <v>40.200000000000003</v>
      </c>
      <c r="H20" s="11">
        <v>100</v>
      </c>
      <c r="I20" s="25">
        <v>33.1</v>
      </c>
    </row>
    <row r="21" spans="1:9" x14ac:dyDescent="0.35">
      <c r="A21" s="13" t="s">
        <v>46</v>
      </c>
      <c r="B21" s="19">
        <v>29</v>
      </c>
      <c r="C21" s="28">
        <v>11</v>
      </c>
      <c r="D21" s="19">
        <v>24</v>
      </c>
      <c r="E21" s="19" t="s">
        <v>18</v>
      </c>
      <c r="F21" s="24">
        <v>100</v>
      </c>
      <c r="G21" s="29">
        <v>39.1</v>
      </c>
      <c r="H21" s="11">
        <v>100</v>
      </c>
      <c r="I21" s="19" t="s">
        <v>18</v>
      </c>
    </row>
    <row r="22" spans="1:9" x14ac:dyDescent="0.35">
      <c r="A22" s="13" t="s">
        <v>47</v>
      </c>
      <c r="B22" s="19">
        <v>20</v>
      </c>
      <c r="C22" s="19" t="s">
        <v>18</v>
      </c>
      <c r="D22" s="19">
        <v>23</v>
      </c>
      <c r="E22" s="19" t="s">
        <v>18</v>
      </c>
      <c r="F22" s="24">
        <v>100</v>
      </c>
      <c r="G22" s="19" t="s">
        <v>18</v>
      </c>
      <c r="H22" s="11">
        <v>100</v>
      </c>
      <c r="I22" s="19" t="s">
        <v>18</v>
      </c>
    </row>
    <row r="23" spans="1:9" x14ac:dyDescent="0.35">
      <c r="A23" s="13" t="s">
        <v>48</v>
      </c>
      <c r="B23" s="19">
        <v>31</v>
      </c>
      <c r="C23" s="28">
        <v>13</v>
      </c>
      <c r="D23" s="19">
        <v>43</v>
      </c>
      <c r="E23" s="28">
        <v>9</v>
      </c>
      <c r="F23" s="24">
        <v>100</v>
      </c>
      <c r="G23" s="29">
        <v>41.7</v>
      </c>
      <c r="H23" s="11">
        <v>100</v>
      </c>
      <c r="I23" s="29">
        <v>21.8</v>
      </c>
    </row>
    <row r="24" spans="1:9" x14ac:dyDescent="0.35">
      <c r="A24" s="13" t="s">
        <v>49</v>
      </c>
      <c r="B24" s="19">
        <v>39</v>
      </c>
      <c r="C24" s="27">
        <v>15</v>
      </c>
      <c r="D24" s="19">
        <v>46</v>
      </c>
      <c r="E24" s="27">
        <v>11</v>
      </c>
      <c r="F24" s="24">
        <v>100</v>
      </c>
      <c r="G24" s="25">
        <v>37.6</v>
      </c>
      <c r="H24" s="11">
        <v>100</v>
      </c>
      <c r="I24" s="25">
        <v>24.2</v>
      </c>
    </row>
    <row r="25" spans="1:9" x14ac:dyDescent="0.35">
      <c r="A25" s="13" t="s">
        <v>50</v>
      </c>
      <c r="B25" s="19">
        <v>32</v>
      </c>
      <c r="C25" s="28">
        <v>11</v>
      </c>
      <c r="D25" s="19">
        <v>39</v>
      </c>
      <c r="E25" s="28">
        <v>9</v>
      </c>
      <c r="F25" s="24">
        <v>100</v>
      </c>
      <c r="G25" s="29">
        <v>35.700000000000003</v>
      </c>
      <c r="H25" s="11">
        <v>100</v>
      </c>
      <c r="I25" s="29">
        <v>22.3</v>
      </c>
    </row>
    <row r="26" spans="1:9" x14ac:dyDescent="0.35">
      <c r="A26" s="13" t="s">
        <v>51</v>
      </c>
      <c r="B26" s="19">
        <v>22</v>
      </c>
      <c r="C26" s="28">
        <v>10</v>
      </c>
      <c r="D26" s="19">
        <v>22</v>
      </c>
      <c r="E26" s="19" t="s">
        <v>18</v>
      </c>
      <c r="F26" s="24">
        <v>100</v>
      </c>
      <c r="G26" s="29">
        <v>45.4</v>
      </c>
      <c r="H26" s="11">
        <v>100</v>
      </c>
      <c r="I26" s="19" t="s">
        <v>18</v>
      </c>
    </row>
    <row r="27" spans="1:9" x14ac:dyDescent="0.35">
      <c r="A27" s="13" t="s">
        <v>52</v>
      </c>
      <c r="B27" s="19">
        <v>25</v>
      </c>
      <c r="C27" s="28">
        <v>9</v>
      </c>
      <c r="D27" s="19">
        <v>33</v>
      </c>
      <c r="E27" s="27">
        <v>10</v>
      </c>
      <c r="F27" s="24">
        <v>100</v>
      </c>
      <c r="G27" s="25">
        <v>35.299999999999997</v>
      </c>
      <c r="H27" s="11">
        <v>100</v>
      </c>
      <c r="I27" s="25">
        <v>29.1</v>
      </c>
    </row>
    <row r="28" spans="1:9" x14ac:dyDescent="0.35">
      <c r="A28" s="13" t="s">
        <v>53</v>
      </c>
      <c r="B28" s="19">
        <v>61</v>
      </c>
      <c r="C28" s="27">
        <v>24</v>
      </c>
      <c r="D28" s="19">
        <v>80</v>
      </c>
      <c r="E28" s="27">
        <v>25</v>
      </c>
      <c r="F28" s="24">
        <v>100</v>
      </c>
      <c r="G28" s="25">
        <v>39.200000000000003</v>
      </c>
      <c r="H28" s="11">
        <v>100</v>
      </c>
      <c r="I28" s="25">
        <v>31.8</v>
      </c>
    </row>
    <row r="29" spans="1:9" x14ac:dyDescent="0.35">
      <c r="A29" s="13" t="s">
        <v>54</v>
      </c>
      <c r="B29" s="19">
        <v>38</v>
      </c>
      <c r="C29" s="27">
        <v>16</v>
      </c>
      <c r="D29" s="19">
        <v>41</v>
      </c>
      <c r="E29" s="28">
        <v>10</v>
      </c>
      <c r="F29" s="24">
        <v>100</v>
      </c>
      <c r="G29" s="25">
        <v>42.7</v>
      </c>
      <c r="H29" s="11">
        <v>100</v>
      </c>
      <c r="I29" s="29">
        <v>25.4</v>
      </c>
    </row>
    <row r="30" spans="1:9" x14ac:dyDescent="0.35">
      <c r="A30" s="13" t="s">
        <v>55</v>
      </c>
      <c r="B30" s="19">
        <v>98</v>
      </c>
      <c r="C30" s="27">
        <v>38</v>
      </c>
      <c r="D30" s="11">
        <v>101</v>
      </c>
      <c r="E30" s="27">
        <v>26</v>
      </c>
      <c r="F30" s="24">
        <v>100</v>
      </c>
      <c r="G30" s="25">
        <v>38.6</v>
      </c>
      <c r="H30" s="11">
        <v>100</v>
      </c>
      <c r="I30" s="25">
        <v>25.8</v>
      </c>
    </row>
    <row r="31" spans="1:9" x14ac:dyDescent="0.35">
      <c r="A31" s="13" t="s">
        <v>56</v>
      </c>
      <c r="B31" s="19">
        <v>79</v>
      </c>
      <c r="C31" s="27">
        <v>30</v>
      </c>
      <c r="D31" s="19">
        <v>84</v>
      </c>
      <c r="E31" s="27">
        <v>26</v>
      </c>
      <c r="F31" s="24">
        <v>100</v>
      </c>
      <c r="G31" s="25">
        <v>38.299999999999997</v>
      </c>
      <c r="H31" s="11">
        <v>100</v>
      </c>
      <c r="I31" s="25">
        <v>31.5</v>
      </c>
    </row>
    <row r="32" spans="1:9" x14ac:dyDescent="0.35">
      <c r="A32" s="13" t="s">
        <v>57</v>
      </c>
      <c r="B32" s="19">
        <v>51</v>
      </c>
      <c r="C32" s="27">
        <v>19</v>
      </c>
      <c r="D32" s="19">
        <v>67</v>
      </c>
      <c r="E32" s="27">
        <v>18</v>
      </c>
      <c r="F32" s="24">
        <v>100</v>
      </c>
      <c r="G32" s="25">
        <v>37.9</v>
      </c>
      <c r="H32" s="11">
        <v>100</v>
      </c>
      <c r="I32" s="25">
        <v>26.8</v>
      </c>
    </row>
    <row r="33" spans="1:9" x14ac:dyDescent="0.35">
      <c r="A33" s="13" t="s">
        <v>58</v>
      </c>
      <c r="B33" s="19">
        <v>59</v>
      </c>
      <c r="C33" s="27">
        <v>22</v>
      </c>
      <c r="D33" s="19">
        <v>66</v>
      </c>
      <c r="E33" s="27">
        <v>19</v>
      </c>
      <c r="F33" s="24">
        <v>100</v>
      </c>
      <c r="G33" s="25">
        <v>37.299999999999997</v>
      </c>
      <c r="H33" s="11">
        <v>100</v>
      </c>
      <c r="I33" s="25">
        <v>28.4</v>
      </c>
    </row>
    <row r="34" spans="1:9" x14ac:dyDescent="0.35">
      <c r="A34" s="13" t="s">
        <v>59</v>
      </c>
      <c r="B34" s="11">
        <v>110</v>
      </c>
      <c r="C34" s="27">
        <v>39</v>
      </c>
      <c r="D34" s="11">
        <v>134</v>
      </c>
      <c r="E34" s="27">
        <v>40</v>
      </c>
      <c r="F34" s="24">
        <v>100</v>
      </c>
      <c r="G34" s="25">
        <v>35.700000000000003</v>
      </c>
      <c r="H34" s="11">
        <v>100</v>
      </c>
      <c r="I34" s="25">
        <v>30.1</v>
      </c>
    </row>
    <row r="35" spans="1:9" x14ac:dyDescent="0.35">
      <c r="A35" s="13" t="s">
        <v>60</v>
      </c>
      <c r="B35" s="11">
        <v>155</v>
      </c>
      <c r="C35" s="27">
        <v>64</v>
      </c>
      <c r="D35" s="11">
        <v>192</v>
      </c>
      <c r="E35" s="27">
        <v>61</v>
      </c>
      <c r="F35" s="24">
        <v>100</v>
      </c>
      <c r="G35" s="26">
        <v>41</v>
      </c>
      <c r="H35" s="11">
        <v>100</v>
      </c>
      <c r="I35" s="25">
        <v>31.9</v>
      </c>
    </row>
    <row r="36" spans="1:9" x14ac:dyDescent="0.35">
      <c r="A36" s="13" t="s">
        <v>61</v>
      </c>
      <c r="B36" s="19">
        <v>46</v>
      </c>
      <c r="C36" s="27">
        <v>16</v>
      </c>
      <c r="D36" s="19">
        <v>55</v>
      </c>
      <c r="E36" s="27">
        <v>15</v>
      </c>
      <c r="F36" s="24">
        <v>100</v>
      </c>
      <c r="G36" s="25">
        <v>34.799999999999997</v>
      </c>
      <c r="H36" s="11">
        <v>100</v>
      </c>
      <c r="I36" s="25">
        <v>27.7</v>
      </c>
    </row>
    <row r="37" spans="1:9" x14ac:dyDescent="0.35">
      <c r="A37" s="13" t="s">
        <v>62</v>
      </c>
      <c r="B37" s="11">
        <v>101</v>
      </c>
      <c r="C37" s="27">
        <v>39</v>
      </c>
      <c r="D37" s="11">
        <v>155</v>
      </c>
      <c r="E37" s="27">
        <v>45</v>
      </c>
      <c r="F37" s="24">
        <v>100</v>
      </c>
      <c r="G37" s="25">
        <v>38.6</v>
      </c>
      <c r="H37" s="11">
        <v>100</v>
      </c>
      <c r="I37" s="27">
        <v>29</v>
      </c>
    </row>
    <row r="38" spans="1:9" x14ac:dyDescent="0.35">
      <c r="A38" s="13" t="s">
        <v>63</v>
      </c>
      <c r="B38" s="19">
        <v>87</v>
      </c>
      <c r="C38" s="27">
        <v>28</v>
      </c>
      <c r="D38" s="11">
        <v>114</v>
      </c>
      <c r="E38" s="27">
        <v>24</v>
      </c>
      <c r="F38" s="24">
        <v>100</v>
      </c>
      <c r="G38" s="25">
        <v>32.1</v>
      </c>
      <c r="H38" s="11">
        <v>100</v>
      </c>
      <c r="I38" s="25">
        <v>20.6</v>
      </c>
    </row>
    <row r="39" spans="1:9" x14ac:dyDescent="0.35">
      <c r="A39" s="13" t="s">
        <v>64</v>
      </c>
      <c r="B39" s="19">
        <v>25</v>
      </c>
      <c r="C39" s="28">
        <v>10</v>
      </c>
      <c r="D39" s="19">
        <v>30</v>
      </c>
      <c r="E39" s="28">
        <v>8</v>
      </c>
      <c r="F39" s="24">
        <v>100</v>
      </c>
      <c r="G39" s="29">
        <v>37.6</v>
      </c>
      <c r="H39" s="11">
        <v>100</v>
      </c>
      <c r="I39" s="29">
        <v>26.7</v>
      </c>
    </row>
    <row r="40" spans="1:9" x14ac:dyDescent="0.35">
      <c r="A40" s="13" t="s">
        <v>65</v>
      </c>
      <c r="B40" s="19">
        <v>21</v>
      </c>
      <c r="C40" s="19" t="s">
        <v>18</v>
      </c>
      <c r="D40" s="19">
        <v>27</v>
      </c>
      <c r="E40" s="28">
        <v>7</v>
      </c>
      <c r="F40" s="24">
        <v>100</v>
      </c>
      <c r="G40" s="19" t="s">
        <v>18</v>
      </c>
      <c r="H40" s="11">
        <v>100</v>
      </c>
      <c r="I40" s="29">
        <v>25.4</v>
      </c>
    </row>
    <row r="41" spans="1:9" x14ac:dyDescent="0.35">
      <c r="A41" s="13" t="s">
        <v>66</v>
      </c>
      <c r="B41" s="19">
        <v>63</v>
      </c>
      <c r="C41" s="27">
        <v>21</v>
      </c>
      <c r="D41" s="19">
        <v>67</v>
      </c>
      <c r="E41" s="27">
        <v>18</v>
      </c>
      <c r="F41" s="24">
        <v>100</v>
      </c>
      <c r="G41" s="25">
        <v>34.1</v>
      </c>
      <c r="H41" s="11">
        <v>100</v>
      </c>
      <c r="I41" s="27">
        <v>26</v>
      </c>
    </row>
    <row r="42" spans="1:9" x14ac:dyDescent="0.35">
      <c r="A42" s="13" t="s">
        <v>67</v>
      </c>
      <c r="B42" s="19">
        <v>55</v>
      </c>
      <c r="C42" s="27">
        <v>19</v>
      </c>
      <c r="D42" s="19">
        <v>57</v>
      </c>
      <c r="E42" s="27">
        <v>16</v>
      </c>
      <c r="F42" s="24">
        <v>100</v>
      </c>
      <c r="G42" s="25">
        <v>35.700000000000003</v>
      </c>
      <c r="H42" s="11">
        <v>100</v>
      </c>
      <c r="I42" s="25">
        <v>27.5</v>
      </c>
    </row>
    <row r="43" spans="1:9" x14ac:dyDescent="0.35">
      <c r="A43" s="13" t="s">
        <v>68</v>
      </c>
      <c r="B43" s="19">
        <v>22</v>
      </c>
      <c r="C43" s="19" t="s">
        <v>18</v>
      </c>
      <c r="D43" s="19">
        <v>24</v>
      </c>
      <c r="E43" s="19" t="s">
        <v>18</v>
      </c>
      <c r="F43" s="24">
        <v>100</v>
      </c>
      <c r="G43" s="19" t="s">
        <v>18</v>
      </c>
      <c r="H43" s="11">
        <v>100</v>
      </c>
      <c r="I43" s="19" t="s">
        <v>18</v>
      </c>
    </row>
    <row r="44" spans="1:9" x14ac:dyDescent="0.35">
      <c r="A44" s="13" t="s">
        <v>69</v>
      </c>
      <c r="B44" s="11">
        <v>155</v>
      </c>
      <c r="C44" s="27">
        <v>64</v>
      </c>
      <c r="D44" s="11">
        <v>193</v>
      </c>
      <c r="E44" s="27">
        <v>69</v>
      </c>
      <c r="F44" s="24">
        <v>100</v>
      </c>
      <c r="G44" s="25">
        <v>41.1</v>
      </c>
      <c r="H44" s="11">
        <v>100</v>
      </c>
      <c r="I44" s="25">
        <v>35.700000000000003</v>
      </c>
    </row>
    <row r="45" spans="1:9" x14ac:dyDescent="0.35">
      <c r="A45" s="13" t="s">
        <v>70</v>
      </c>
      <c r="B45" s="19">
        <v>67</v>
      </c>
      <c r="C45" s="27">
        <v>25</v>
      </c>
      <c r="D45" s="19">
        <v>73</v>
      </c>
      <c r="E45" s="27">
        <v>23</v>
      </c>
      <c r="F45" s="24">
        <v>100</v>
      </c>
      <c r="G45" s="25">
        <v>37.6</v>
      </c>
      <c r="H45" s="11">
        <v>100</v>
      </c>
      <c r="I45" s="25">
        <v>31.5</v>
      </c>
    </row>
    <row r="46" spans="1:9" x14ac:dyDescent="0.35">
      <c r="A46" s="13" t="s">
        <v>71</v>
      </c>
      <c r="B46" s="19">
        <v>74</v>
      </c>
      <c r="C46" s="27">
        <v>27</v>
      </c>
      <c r="D46" s="19">
        <v>84</v>
      </c>
      <c r="E46" s="27">
        <v>19</v>
      </c>
      <c r="F46" s="24">
        <v>100</v>
      </c>
      <c r="G46" s="26">
        <v>37</v>
      </c>
      <c r="H46" s="11">
        <v>100</v>
      </c>
      <c r="I46" s="25">
        <v>22.4</v>
      </c>
    </row>
    <row r="47" spans="1:9" x14ac:dyDescent="0.35">
      <c r="A47" s="13" t="s">
        <v>72</v>
      </c>
      <c r="B47" s="19">
        <v>51</v>
      </c>
      <c r="C47" s="27">
        <v>20</v>
      </c>
      <c r="D47" s="19">
        <v>62</v>
      </c>
      <c r="E47" s="27">
        <v>20</v>
      </c>
      <c r="F47" s="24">
        <v>100</v>
      </c>
      <c r="G47" s="25">
        <v>39.9</v>
      </c>
      <c r="H47" s="11">
        <v>100</v>
      </c>
      <c r="I47" s="25">
        <v>32.6</v>
      </c>
    </row>
    <row r="48" spans="1:9" x14ac:dyDescent="0.35">
      <c r="A48" s="13" t="s">
        <v>73</v>
      </c>
      <c r="B48" s="19">
        <v>49</v>
      </c>
      <c r="C48" s="27">
        <v>17</v>
      </c>
      <c r="D48" s="19">
        <v>57</v>
      </c>
      <c r="E48" s="27">
        <v>15</v>
      </c>
      <c r="F48" s="24">
        <v>100</v>
      </c>
      <c r="G48" s="25">
        <v>34.700000000000003</v>
      </c>
      <c r="H48" s="11">
        <v>100</v>
      </c>
      <c r="I48" s="25">
        <v>26.5</v>
      </c>
    </row>
    <row r="49" spans="1:9" x14ac:dyDescent="0.35">
      <c r="A49" s="13" t="s">
        <v>74</v>
      </c>
      <c r="B49" s="19">
        <v>27</v>
      </c>
      <c r="C49" s="19" t="s">
        <v>18</v>
      </c>
      <c r="D49" s="19">
        <v>37</v>
      </c>
      <c r="E49" s="27">
        <v>10</v>
      </c>
      <c r="F49" s="24">
        <v>100</v>
      </c>
      <c r="G49" s="19" t="s">
        <v>18</v>
      </c>
      <c r="H49" s="11">
        <v>100</v>
      </c>
      <c r="I49" s="27">
        <v>26</v>
      </c>
    </row>
    <row r="50" spans="1:9" x14ac:dyDescent="0.35">
      <c r="A50" s="13" t="s">
        <v>75</v>
      </c>
      <c r="B50" s="19">
        <v>33</v>
      </c>
      <c r="C50" s="28">
        <v>13</v>
      </c>
      <c r="D50" s="19">
        <v>32</v>
      </c>
      <c r="E50" s="28">
        <v>9</v>
      </c>
      <c r="F50" s="24">
        <v>100</v>
      </c>
      <c r="G50" s="29">
        <v>39.1</v>
      </c>
      <c r="H50" s="11">
        <v>100</v>
      </c>
      <c r="I50" s="29">
        <v>26.8</v>
      </c>
    </row>
    <row r="51" spans="1:9" x14ac:dyDescent="0.35">
      <c r="A51" s="13" t="s">
        <v>76</v>
      </c>
      <c r="B51" s="19">
        <v>42</v>
      </c>
      <c r="C51" s="27">
        <v>15</v>
      </c>
      <c r="D51" s="19">
        <v>48</v>
      </c>
      <c r="E51" s="28">
        <v>10</v>
      </c>
      <c r="F51" s="24">
        <v>100</v>
      </c>
      <c r="G51" s="25">
        <v>35.700000000000003</v>
      </c>
      <c r="H51" s="11">
        <v>100</v>
      </c>
      <c r="I51" s="29">
        <v>21.7</v>
      </c>
    </row>
    <row r="52" spans="1:9" x14ac:dyDescent="0.35">
      <c r="A52" s="13" t="s">
        <v>77</v>
      </c>
      <c r="B52" s="19">
        <v>33</v>
      </c>
      <c r="C52" s="28">
        <v>12</v>
      </c>
      <c r="D52" s="19">
        <v>37</v>
      </c>
      <c r="E52" s="28">
        <v>8</v>
      </c>
      <c r="F52" s="24">
        <v>100</v>
      </c>
      <c r="G52" s="29">
        <v>36.700000000000003</v>
      </c>
      <c r="H52" s="11">
        <v>100</v>
      </c>
      <c r="I52" s="29">
        <v>21.1</v>
      </c>
    </row>
    <row r="53" spans="1:9" x14ac:dyDescent="0.35">
      <c r="A53" s="13" t="s">
        <v>78</v>
      </c>
      <c r="B53" s="19">
        <v>65</v>
      </c>
      <c r="C53" s="27">
        <v>27</v>
      </c>
      <c r="D53" s="19">
        <v>65</v>
      </c>
      <c r="E53" s="27">
        <v>16</v>
      </c>
      <c r="F53" s="24">
        <v>100</v>
      </c>
      <c r="G53" s="25">
        <v>41.6</v>
      </c>
      <c r="H53" s="11">
        <v>100</v>
      </c>
      <c r="I53" s="25">
        <v>24.7</v>
      </c>
    </row>
    <row r="54" spans="1:9" x14ac:dyDescent="0.35">
      <c r="A54" s="13" t="s">
        <v>79</v>
      </c>
      <c r="B54" s="19">
        <v>43</v>
      </c>
      <c r="C54" s="27">
        <v>16</v>
      </c>
      <c r="D54" s="19">
        <v>49</v>
      </c>
      <c r="E54" s="27">
        <v>13</v>
      </c>
      <c r="F54" s="24">
        <v>100</v>
      </c>
      <c r="G54" s="25">
        <v>36.700000000000003</v>
      </c>
      <c r="H54" s="11">
        <v>100</v>
      </c>
      <c r="I54" s="25">
        <v>25.4</v>
      </c>
    </row>
    <row r="55" spans="1:9" x14ac:dyDescent="0.35">
      <c r="A55" s="13" t="s">
        <v>80</v>
      </c>
      <c r="B55" s="19">
        <v>57</v>
      </c>
      <c r="C55" s="27">
        <v>22</v>
      </c>
      <c r="D55" s="19">
        <v>71</v>
      </c>
      <c r="E55" s="27">
        <v>20</v>
      </c>
      <c r="F55" s="24">
        <v>100</v>
      </c>
      <c r="G55" s="25">
        <v>38.200000000000003</v>
      </c>
      <c r="H55" s="11">
        <v>100</v>
      </c>
      <c r="I55" s="25">
        <v>27.7</v>
      </c>
    </row>
    <row r="56" spans="1:9" x14ac:dyDescent="0.35">
      <c r="A56" s="13" t="s">
        <v>81</v>
      </c>
      <c r="B56" s="19">
        <v>49</v>
      </c>
      <c r="C56" s="27">
        <v>19</v>
      </c>
      <c r="D56" s="19">
        <v>48</v>
      </c>
      <c r="E56" s="27">
        <v>11</v>
      </c>
      <c r="F56" s="24">
        <v>100</v>
      </c>
      <c r="G56" s="25">
        <v>37.799999999999997</v>
      </c>
      <c r="H56" s="11">
        <v>100</v>
      </c>
      <c r="I56" s="25">
        <v>23.6</v>
      </c>
    </row>
    <row r="57" spans="1:9" x14ac:dyDescent="0.35">
      <c r="A57" s="13" t="s">
        <v>82</v>
      </c>
      <c r="B57" s="19">
        <v>41</v>
      </c>
      <c r="C57" s="27">
        <v>17</v>
      </c>
      <c r="D57" s="19">
        <v>39</v>
      </c>
      <c r="E57" s="27">
        <v>11</v>
      </c>
      <c r="F57" s="24">
        <v>100</v>
      </c>
      <c r="G57" s="25">
        <v>42.7</v>
      </c>
      <c r="H57" s="11">
        <v>100</v>
      </c>
      <c r="I57" s="25">
        <v>28.2</v>
      </c>
    </row>
    <row r="58" spans="1:9" x14ac:dyDescent="0.35">
      <c r="A58" s="13" t="s">
        <v>83</v>
      </c>
      <c r="B58" s="19">
        <v>34</v>
      </c>
      <c r="C58" s="28">
        <v>12</v>
      </c>
      <c r="D58" s="19">
        <v>32</v>
      </c>
      <c r="E58" s="19" t="s">
        <v>18</v>
      </c>
      <c r="F58" s="24">
        <v>100</v>
      </c>
      <c r="G58" s="29">
        <v>34.799999999999997</v>
      </c>
      <c r="H58" s="11">
        <v>100</v>
      </c>
      <c r="I58" s="19" t="s">
        <v>18</v>
      </c>
    </row>
    <row r="59" spans="1:9" x14ac:dyDescent="0.35">
      <c r="A59" s="13" t="s">
        <v>84</v>
      </c>
      <c r="B59" s="19">
        <v>34</v>
      </c>
      <c r="C59" s="28">
        <v>12</v>
      </c>
      <c r="D59" s="19">
        <v>38</v>
      </c>
      <c r="E59" s="28">
        <v>10</v>
      </c>
      <c r="F59" s="24">
        <v>100</v>
      </c>
      <c r="G59" s="29">
        <v>35.1</v>
      </c>
      <c r="H59" s="11">
        <v>100</v>
      </c>
      <c r="I59" s="29">
        <v>26.8</v>
      </c>
    </row>
    <row r="60" spans="1:9" x14ac:dyDescent="0.35">
      <c r="A60" s="13" t="s">
        <v>85</v>
      </c>
      <c r="B60" s="11">
        <v>166</v>
      </c>
      <c r="C60" s="27">
        <v>67</v>
      </c>
      <c r="D60" s="11">
        <v>182</v>
      </c>
      <c r="E60" s="27">
        <v>46</v>
      </c>
      <c r="F60" s="24">
        <v>100</v>
      </c>
      <c r="G60" s="25">
        <v>40.299999999999997</v>
      </c>
      <c r="H60" s="11">
        <v>100</v>
      </c>
      <c r="I60" s="25">
        <v>25.2</v>
      </c>
    </row>
    <row r="61" spans="1:9" x14ac:dyDescent="0.35">
      <c r="A61" s="13" t="s">
        <v>86</v>
      </c>
      <c r="B61" s="19">
        <v>69</v>
      </c>
      <c r="C61" s="27">
        <v>25</v>
      </c>
      <c r="D61" s="19">
        <v>79</v>
      </c>
      <c r="E61" s="27">
        <v>18</v>
      </c>
      <c r="F61" s="24">
        <v>100</v>
      </c>
      <c r="G61" s="25">
        <v>36.700000000000003</v>
      </c>
      <c r="H61" s="11">
        <v>100</v>
      </c>
      <c r="I61" s="25">
        <v>22.1</v>
      </c>
    </row>
    <row r="62" spans="1:9" x14ac:dyDescent="0.35">
      <c r="A62" s="13" t="s">
        <v>87</v>
      </c>
      <c r="B62" s="19">
        <v>74</v>
      </c>
      <c r="C62" s="27">
        <v>30</v>
      </c>
      <c r="D62" s="19">
        <v>80</v>
      </c>
      <c r="E62" s="27">
        <v>21</v>
      </c>
      <c r="F62" s="24">
        <v>100</v>
      </c>
      <c r="G62" s="26">
        <v>41</v>
      </c>
      <c r="H62" s="11">
        <v>100</v>
      </c>
      <c r="I62" s="25">
        <v>26.2</v>
      </c>
    </row>
    <row r="63" spans="1:9" x14ac:dyDescent="0.35">
      <c r="A63" s="13" t="s">
        <v>88</v>
      </c>
      <c r="B63" s="19">
        <v>35</v>
      </c>
      <c r="C63" s="27">
        <v>15</v>
      </c>
      <c r="D63" s="19">
        <v>33</v>
      </c>
      <c r="E63" s="19" t="s">
        <v>18</v>
      </c>
      <c r="F63" s="24">
        <v>100</v>
      </c>
      <c r="G63" s="25">
        <v>41.5</v>
      </c>
      <c r="H63" s="11">
        <v>100</v>
      </c>
      <c r="I63" s="19" t="s">
        <v>18</v>
      </c>
    </row>
    <row r="64" spans="1:9" x14ac:dyDescent="0.35">
      <c r="A64" s="13" t="s">
        <v>89</v>
      </c>
      <c r="B64" s="19">
        <v>57</v>
      </c>
      <c r="C64" s="27">
        <v>20</v>
      </c>
      <c r="D64" s="19">
        <v>64</v>
      </c>
      <c r="E64" s="27">
        <v>13</v>
      </c>
      <c r="F64" s="24">
        <v>100</v>
      </c>
      <c r="G64" s="25">
        <v>34.9</v>
      </c>
      <c r="H64" s="11">
        <v>100</v>
      </c>
      <c r="I64" s="25">
        <v>21.3</v>
      </c>
    </row>
    <row r="65" spans="1:9" x14ac:dyDescent="0.35">
      <c r="A65" s="13" t="s">
        <v>90</v>
      </c>
      <c r="B65" s="19">
        <v>28</v>
      </c>
      <c r="C65" s="28">
        <v>10</v>
      </c>
      <c r="D65" s="19">
        <v>27</v>
      </c>
      <c r="E65" s="19" t="s">
        <v>18</v>
      </c>
      <c r="F65" s="24">
        <v>100</v>
      </c>
      <c r="G65" s="29">
        <v>37.700000000000003</v>
      </c>
      <c r="H65" s="11">
        <v>100</v>
      </c>
      <c r="I65" s="19" t="s">
        <v>18</v>
      </c>
    </row>
    <row r="66" spans="1:9" x14ac:dyDescent="0.35">
      <c r="A66" s="13" t="s">
        <v>91</v>
      </c>
      <c r="B66" s="19">
        <v>30</v>
      </c>
      <c r="C66" s="28">
        <v>11</v>
      </c>
      <c r="D66" s="19">
        <v>38</v>
      </c>
      <c r="E66" s="28">
        <v>9</v>
      </c>
      <c r="F66" s="24">
        <v>100</v>
      </c>
      <c r="G66" s="29">
        <v>36</v>
      </c>
      <c r="H66" s="11">
        <v>100</v>
      </c>
      <c r="I66" s="29">
        <v>22.9</v>
      </c>
    </row>
    <row r="67" spans="1:9" x14ac:dyDescent="0.35">
      <c r="A67" s="13" t="s">
        <v>92</v>
      </c>
      <c r="B67" s="19">
        <v>48</v>
      </c>
      <c r="C67" s="27">
        <v>16</v>
      </c>
      <c r="D67" s="19">
        <v>46</v>
      </c>
      <c r="E67" s="28">
        <v>10</v>
      </c>
      <c r="F67" s="24">
        <v>100</v>
      </c>
      <c r="G67" s="25">
        <v>33.6</v>
      </c>
      <c r="H67" s="11">
        <v>100</v>
      </c>
      <c r="I67" s="29">
        <v>21.3</v>
      </c>
    </row>
    <row r="68" spans="1:9" x14ac:dyDescent="0.35">
      <c r="A68" s="13" t="s">
        <v>15</v>
      </c>
      <c r="B68" s="19">
        <v>84</v>
      </c>
      <c r="C68" s="27">
        <v>32</v>
      </c>
      <c r="D68" s="19">
        <v>88</v>
      </c>
      <c r="E68" s="27">
        <v>24</v>
      </c>
      <c r="F68" s="24">
        <v>100</v>
      </c>
      <c r="G68" s="25">
        <v>38.5</v>
      </c>
      <c r="H68" s="11">
        <v>100</v>
      </c>
      <c r="I68" s="25">
        <v>27.7</v>
      </c>
    </row>
    <row r="69" spans="1:9" x14ac:dyDescent="0.35">
      <c r="A69" s="13" t="s">
        <v>93</v>
      </c>
      <c r="B69" s="19">
        <v>32</v>
      </c>
      <c r="C69" s="28">
        <v>11</v>
      </c>
      <c r="D69" s="19">
        <v>36</v>
      </c>
      <c r="E69" s="28">
        <v>7</v>
      </c>
      <c r="F69" s="24">
        <v>100</v>
      </c>
      <c r="G69" s="29">
        <v>35.9</v>
      </c>
      <c r="H69" s="11">
        <v>100</v>
      </c>
      <c r="I69" s="29">
        <v>20.399999999999999</v>
      </c>
    </row>
    <row r="70" spans="1:9" x14ac:dyDescent="0.35">
      <c r="A70" s="13" t="s">
        <v>94</v>
      </c>
      <c r="B70" s="19">
        <v>30</v>
      </c>
      <c r="C70" s="27">
        <v>13</v>
      </c>
      <c r="D70" s="19">
        <v>30</v>
      </c>
      <c r="E70" s="19" t="s">
        <v>18</v>
      </c>
      <c r="F70" s="24">
        <v>100</v>
      </c>
      <c r="G70" s="25">
        <v>43.1</v>
      </c>
      <c r="H70" s="11">
        <v>100</v>
      </c>
      <c r="I70" s="19" t="s">
        <v>18</v>
      </c>
    </row>
    <row r="71" spans="1:9" x14ac:dyDescent="0.35">
      <c r="A71" s="13" t="s">
        <v>95</v>
      </c>
      <c r="B71" s="19">
        <v>31</v>
      </c>
      <c r="C71" s="28">
        <v>13</v>
      </c>
      <c r="D71" s="19">
        <v>33</v>
      </c>
      <c r="E71" s="28">
        <v>7</v>
      </c>
      <c r="F71" s="24">
        <v>100</v>
      </c>
      <c r="G71" s="29">
        <v>42.2</v>
      </c>
      <c r="H71" s="11">
        <v>100</v>
      </c>
      <c r="I71" s="29">
        <v>20.3</v>
      </c>
    </row>
    <row r="72" spans="1:9" x14ac:dyDescent="0.35">
      <c r="A72" s="13" t="s">
        <v>96</v>
      </c>
      <c r="B72" s="11">
        <v>156</v>
      </c>
      <c r="C72" s="27">
        <v>61</v>
      </c>
      <c r="D72" s="11">
        <v>225</v>
      </c>
      <c r="E72" s="27">
        <v>71</v>
      </c>
      <c r="F72" s="24">
        <v>100</v>
      </c>
      <c r="G72" s="25">
        <v>39.4</v>
      </c>
      <c r="H72" s="11">
        <v>100</v>
      </c>
      <c r="I72" s="25">
        <v>31.5</v>
      </c>
    </row>
    <row r="73" spans="1:9" x14ac:dyDescent="0.35">
      <c r="A73" s="13" t="s">
        <v>97</v>
      </c>
      <c r="B73" s="19">
        <v>36</v>
      </c>
      <c r="C73" s="27">
        <v>16</v>
      </c>
      <c r="D73" s="19">
        <v>27</v>
      </c>
      <c r="E73" s="28">
        <v>8</v>
      </c>
      <c r="F73" s="24">
        <v>100</v>
      </c>
      <c r="G73" s="25">
        <v>43.3</v>
      </c>
      <c r="H73" s="11">
        <v>100</v>
      </c>
      <c r="I73" s="27">
        <v>28</v>
      </c>
    </row>
    <row r="74" spans="1:9" x14ac:dyDescent="0.35">
      <c r="A74" s="13" t="s">
        <v>98</v>
      </c>
      <c r="B74" s="19">
        <v>47</v>
      </c>
      <c r="C74" s="27">
        <v>19</v>
      </c>
      <c r="D74" s="19">
        <v>42</v>
      </c>
      <c r="E74" s="27">
        <v>11</v>
      </c>
      <c r="F74" s="24">
        <v>100</v>
      </c>
      <c r="G74" s="26">
        <v>40</v>
      </c>
      <c r="H74" s="11">
        <v>100</v>
      </c>
      <c r="I74" s="25">
        <v>25.6</v>
      </c>
    </row>
    <row r="75" spans="1:9" x14ac:dyDescent="0.35">
      <c r="A75" s="13" t="s">
        <v>99</v>
      </c>
      <c r="B75" s="19">
        <v>30</v>
      </c>
      <c r="C75" s="28">
        <v>10</v>
      </c>
      <c r="D75" s="19">
        <v>33</v>
      </c>
      <c r="E75" s="28">
        <v>8</v>
      </c>
      <c r="F75" s="24">
        <v>100</v>
      </c>
      <c r="G75" s="29">
        <v>33.5</v>
      </c>
      <c r="H75" s="11">
        <v>100</v>
      </c>
      <c r="I75" s="29">
        <v>24.4</v>
      </c>
    </row>
    <row r="76" spans="1:9" x14ac:dyDescent="0.35">
      <c r="A76" s="13" t="s">
        <v>100</v>
      </c>
      <c r="B76" s="19">
        <v>34</v>
      </c>
      <c r="C76" s="27">
        <v>13</v>
      </c>
      <c r="D76" s="19">
        <v>33</v>
      </c>
      <c r="E76" s="28">
        <v>7</v>
      </c>
      <c r="F76" s="24">
        <v>100</v>
      </c>
      <c r="G76" s="25">
        <v>37.5</v>
      </c>
      <c r="H76" s="11">
        <v>100</v>
      </c>
      <c r="I76" s="25">
        <v>22.8</v>
      </c>
    </row>
    <row r="77" spans="1:9" x14ac:dyDescent="0.35">
      <c r="A77" s="13" t="s">
        <v>101</v>
      </c>
      <c r="B77" s="19">
        <v>45</v>
      </c>
      <c r="C77" s="27">
        <v>16</v>
      </c>
      <c r="D77" s="19">
        <v>54</v>
      </c>
      <c r="E77" s="27">
        <v>11</v>
      </c>
      <c r="F77" s="24">
        <v>100</v>
      </c>
      <c r="G77" s="25">
        <v>36.6</v>
      </c>
      <c r="H77" s="11">
        <v>100</v>
      </c>
      <c r="I77" s="25">
        <v>19.600000000000001</v>
      </c>
    </row>
    <row r="78" spans="1:9" x14ac:dyDescent="0.35">
      <c r="A78" s="13" t="s">
        <v>102</v>
      </c>
      <c r="B78" s="19">
        <v>56</v>
      </c>
      <c r="C78" s="27">
        <v>22</v>
      </c>
      <c r="D78" s="19">
        <v>58</v>
      </c>
      <c r="E78" s="27">
        <v>15</v>
      </c>
      <c r="F78" s="24">
        <v>100</v>
      </c>
      <c r="G78" s="25">
        <v>39.4</v>
      </c>
      <c r="H78" s="11">
        <v>100</v>
      </c>
      <c r="I78" s="25">
        <v>25.4</v>
      </c>
    </row>
    <row r="79" spans="1:9" x14ac:dyDescent="0.35">
      <c r="A79" s="13" t="s">
        <v>103</v>
      </c>
      <c r="B79" s="19">
        <v>30</v>
      </c>
      <c r="C79" s="28">
        <v>13</v>
      </c>
      <c r="D79" s="19">
        <v>31</v>
      </c>
      <c r="E79" s="28">
        <v>9</v>
      </c>
      <c r="F79" s="24">
        <v>100</v>
      </c>
      <c r="G79" s="29">
        <v>43.5</v>
      </c>
      <c r="H79" s="11">
        <v>100</v>
      </c>
      <c r="I79" s="25">
        <v>28.3</v>
      </c>
    </row>
    <row r="80" spans="1:9" x14ac:dyDescent="0.35">
      <c r="A80" s="13" t="s">
        <v>104</v>
      </c>
      <c r="B80" s="19">
        <v>35</v>
      </c>
      <c r="C80" s="27">
        <v>14</v>
      </c>
      <c r="D80" s="19">
        <v>36</v>
      </c>
      <c r="E80" s="28">
        <v>8</v>
      </c>
      <c r="F80" s="24">
        <v>100</v>
      </c>
      <c r="G80" s="25">
        <v>40.6</v>
      </c>
      <c r="H80" s="11">
        <v>100</v>
      </c>
      <c r="I80" s="29">
        <v>22.7</v>
      </c>
    </row>
    <row r="81" spans="1:9" x14ac:dyDescent="0.35">
      <c r="A81" s="13" t="s">
        <v>105</v>
      </c>
      <c r="B81" s="19">
        <v>58</v>
      </c>
      <c r="C81" s="27">
        <v>23</v>
      </c>
      <c r="D81" s="19">
        <v>59</v>
      </c>
      <c r="E81" s="27">
        <v>18</v>
      </c>
      <c r="F81" s="24">
        <v>100</v>
      </c>
      <c r="G81" s="25">
        <v>38.799999999999997</v>
      </c>
      <c r="H81" s="11">
        <v>100</v>
      </c>
      <c r="I81" s="25">
        <v>31.2</v>
      </c>
    </row>
    <row r="82" spans="1:9" x14ac:dyDescent="0.35">
      <c r="A82" s="13" t="s">
        <v>106</v>
      </c>
      <c r="B82" s="11">
        <v>251</v>
      </c>
      <c r="C82" s="11">
        <v>162</v>
      </c>
      <c r="D82" s="11">
        <v>245</v>
      </c>
      <c r="E82" s="11">
        <v>118</v>
      </c>
      <c r="F82" s="24">
        <v>100</v>
      </c>
      <c r="G82" s="25">
        <v>64.599999999999994</v>
      </c>
      <c r="H82" s="11">
        <v>100</v>
      </c>
      <c r="I82" s="25">
        <v>48.4</v>
      </c>
    </row>
    <row r="83" spans="1:9" x14ac:dyDescent="0.35">
      <c r="A83" s="13" t="s">
        <v>107</v>
      </c>
      <c r="B83" s="19">
        <v>67</v>
      </c>
      <c r="C83" s="27">
        <v>53</v>
      </c>
      <c r="D83" s="19">
        <v>74</v>
      </c>
      <c r="E83" s="27">
        <v>42</v>
      </c>
      <c r="F83" s="24">
        <v>100</v>
      </c>
      <c r="G83" s="25">
        <v>78.599999999999994</v>
      </c>
      <c r="H83" s="11">
        <v>100</v>
      </c>
      <c r="I83" s="25">
        <v>56.7</v>
      </c>
    </row>
    <row r="84" spans="1:9" x14ac:dyDescent="0.35">
      <c r="A84" s="13" t="s">
        <v>108</v>
      </c>
      <c r="B84" s="19">
        <v>62</v>
      </c>
      <c r="C84" s="27">
        <v>46</v>
      </c>
      <c r="D84" s="19">
        <v>41</v>
      </c>
      <c r="E84" s="27">
        <v>22</v>
      </c>
      <c r="F84" s="24">
        <v>100</v>
      </c>
      <c r="G84" s="26">
        <v>75</v>
      </c>
      <c r="H84" s="11">
        <v>100</v>
      </c>
      <c r="I84" s="25">
        <v>52.6</v>
      </c>
    </row>
    <row r="85" spans="1:9" x14ac:dyDescent="0.35">
      <c r="A85" s="13" t="s">
        <v>109</v>
      </c>
      <c r="B85" s="19">
        <v>41</v>
      </c>
      <c r="C85" s="27">
        <v>35</v>
      </c>
      <c r="D85" s="19">
        <v>37</v>
      </c>
      <c r="E85" s="27">
        <v>20</v>
      </c>
      <c r="F85" s="24">
        <v>100</v>
      </c>
      <c r="G85" s="26">
        <v>85</v>
      </c>
      <c r="H85" s="11">
        <v>100</v>
      </c>
      <c r="I85" s="25">
        <v>53.6</v>
      </c>
    </row>
    <row r="86" spans="1:9" x14ac:dyDescent="0.35">
      <c r="A86" s="13" t="s">
        <v>110</v>
      </c>
      <c r="B86" s="19">
        <v>36</v>
      </c>
      <c r="C86" s="27">
        <v>28</v>
      </c>
      <c r="D86" s="19">
        <v>31</v>
      </c>
      <c r="E86" s="27">
        <v>16</v>
      </c>
      <c r="F86" s="24">
        <v>100</v>
      </c>
      <c r="G86" s="25">
        <v>78.599999999999994</v>
      </c>
      <c r="H86" s="11">
        <v>100</v>
      </c>
      <c r="I86" s="25">
        <v>52.4</v>
      </c>
    </row>
    <row r="87" spans="1:9" x14ac:dyDescent="0.35">
      <c r="A87" s="13" t="s">
        <v>111</v>
      </c>
      <c r="B87" s="19">
        <v>30</v>
      </c>
      <c r="C87" s="27">
        <v>25</v>
      </c>
      <c r="D87" s="19">
        <v>24</v>
      </c>
      <c r="E87" s="27">
        <v>18</v>
      </c>
      <c r="F87" s="24">
        <v>100</v>
      </c>
      <c r="G87" s="25">
        <v>82.1</v>
      </c>
      <c r="H87" s="11">
        <v>100</v>
      </c>
      <c r="I87" s="25">
        <v>73.2</v>
      </c>
    </row>
    <row r="88" spans="1:9" x14ac:dyDescent="0.35">
      <c r="A88" s="13" t="s">
        <v>112</v>
      </c>
      <c r="B88" s="19">
        <v>30</v>
      </c>
      <c r="C88" s="27">
        <v>25</v>
      </c>
      <c r="D88" s="19">
        <v>19</v>
      </c>
      <c r="E88" s="28">
        <v>8</v>
      </c>
      <c r="F88" s="24">
        <v>100</v>
      </c>
      <c r="G88" s="25">
        <v>82.2</v>
      </c>
      <c r="H88" s="11">
        <v>100</v>
      </c>
      <c r="I88" s="29">
        <v>44.4</v>
      </c>
    </row>
    <row r="89" spans="1:9" x14ac:dyDescent="0.35">
      <c r="A89" s="13" t="s">
        <v>16</v>
      </c>
      <c r="B89" s="19">
        <v>39</v>
      </c>
      <c r="C89" s="27">
        <v>31</v>
      </c>
      <c r="D89" s="19">
        <v>33</v>
      </c>
      <c r="E89" s="27">
        <v>16</v>
      </c>
      <c r="F89" s="24">
        <v>100</v>
      </c>
      <c r="G89" s="25">
        <v>78.8</v>
      </c>
      <c r="H89" s="11">
        <v>100</v>
      </c>
      <c r="I89" s="25">
        <v>48.6</v>
      </c>
    </row>
    <row r="90" spans="1:9" x14ac:dyDescent="0.35">
      <c r="A90" s="13" t="s">
        <v>113</v>
      </c>
      <c r="B90" s="19">
        <v>46</v>
      </c>
      <c r="C90" s="27">
        <v>37</v>
      </c>
      <c r="D90" s="19">
        <v>32</v>
      </c>
      <c r="E90" s="27">
        <v>17</v>
      </c>
      <c r="F90" s="24">
        <v>100</v>
      </c>
      <c r="G90" s="25">
        <v>80.599999999999994</v>
      </c>
      <c r="H90" s="11">
        <v>100</v>
      </c>
      <c r="I90" s="25">
        <v>51.6</v>
      </c>
    </row>
    <row r="91" spans="1:9" x14ac:dyDescent="0.35">
      <c r="A91" s="13" t="s">
        <v>114</v>
      </c>
      <c r="B91" s="19">
        <v>45</v>
      </c>
      <c r="C91" s="27">
        <v>35</v>
      </c>
      <c r="D91" s="19">
        <v>36</v>
      </c>
      <c r="E91" s="27">
        <v>17</v>
      </c>
      <c r="F91" s="24">
        <v>100</v>
      </c>
      <c r="G91" s="25">
        <v>77.7</v>
      </c>
      <c r="H91" s="11">
        <v>100</v>
      </c>
      <c r="I91" s="25">
        <v>46.7</v>
      </c>
    </row>
    <row r="92" spans="1:9" x14ac:dyDescent="0.35">
      <c r="A92" s="13" t="s">
        <v>115</v>
      </c>
      <c r="B92" s="19">
        <v>84</v>
      </c>
      <c r="C92" s="27">
        <v>64</v>
      </c>
      <c r="D92" s="19">
        <v>85</v>
      </c>
      <c r="E92" s="27">
        <v>39</v>
      </c>
      <c r="F92" s="24">
        <v>100</v>
      </c>
      <c r="G92" s="25">
        <v>76.400000000000006</v>
      </c>
      <c r="H92" s="11">
        <v>100</v>
      </c>
      <c r="I92" s="25">
        <v>46.3</v>
      </c>
    </row>
    <row r="93" spans="1:9" x14ac:dyDescent="0.35">
      <c r="A93" s="13" t="s">
        <v>116</v>
      </c>
      <c r="B93" s="19">
        <v>63</v>
      </c>
      <c r="C93" s="27">
        <v>43</v>
      </c>
      <c r="D93" s="19">
        <v>41</v>
      </c>
      <c r="E93" s="27">
        <v>21</v>
      </c>
      <c r="F93" s="24">
        <v>100</v>
      </c>
      <c r="G93" s="25">
        <v>68.8</v>
      </c>
      <c r="H93" s="11">
        <v>100</v>
      </c>
      <c r="I93" s="25">
        <v>50.4</v>
      </c>
    </row>
    <row r="94" spans="1:9" x14ac:dyDescent="0.35">
      <c r="A94" s="13" t="s">
        <v>117</v>
      </c>
      <c r="B94" s="11">
        <v>135</v>
      </c>
      <c r="C94" s="27">
        <v>97</v>
      </c>
      <c r="D94" s="19">
        <v>99</v>
      </c>
      <c r="E94" s="27">
        <v>50</v>
      </c>
      <c r="F94" s="24">
        <v>100</v>
      </c>
      <c r="G94" s="25">
        <v>71.5</v>
      </c>
      <c r="H94" s="11">
        <v>100</v>
      </c>
      <c r="I94" s="25">
        <v>50.7</v>
      </c>
    </row>
    <row r="95" spans="1:9" x14ac:dyDescent="0.35">
      <c r="A95" s="13" t="s">
        <v>118</v>
      </c>
      <c r="B95" s="19">
        <v>92</v>
      </c>
      <c r="C95" s="27">
        <v>70</v>
      </c>
      <c r="D95" s="19">
        <v>86</v>
      </c>
      <c r="E95" s="27">
        <v>45</v>
      </c>
      <c r="F95" s="24">
        <v>100</v>
      </c>
      <c r="G95" s="25">
        <v>76.599999999999994</v>
      </c>
      <c r="H95" s="11">
        <v>100</v>
      </c>
      <c r="I95" s="25">
        <v>52.8</v>
      </c>
    </row>
    <row r="96" spans="1:9" x14ac:dyDescent="0.35">
      <c r="A96" s="13" t="s">
        <v>119</v>
      </c>
      <c r="B96" s="19">
        <v>23</v>
      </c>
      <c r="C96" s="27">
        <v>19</v>
      </c>
      <c r="D96" s="19">
        <v>12</v>
      </c>
      <c r="E96" s="28">
        <v>6</v>
      </c>
      <c r="F96" s="24">
        <v>100</v>
      </c>
      <c r="G96" s="25">
        <v>82.8</v>
      </c>
      <c r="H96" s="11">
        <v>100</v>
      </c>
      <c r="I96" s="29">
        <v>53.9</v>
      </c>
    </row>
    <row r="97" spans="1:9" x14ac:dyDescent="0.35">
      <c r="A97" s="13" t="s">
        <v>120</v>
      </c>
      <c r="B97" s="19">
        <v>45</v>
      </c>
      <c r="C97" s="27">
        <v>34</v>
      </c>
      <c r="D97" s="19">
        <v>27</v>
      </c>
      <c r="E97" s="27">
        <v>15</v>
      </c>
      <c r="F97" s="24">
        <v>100</v>
      </c>
      <c r="G97" s="25">
        <v>76.7</v>
      </c>
      <c r="H97" s="11">
        <v>100</v>
      </c>
      <c r="I97" s="25">
        <v>56.9</v>
      </c>
    </row>
    <row r="98" spans="1:9" x14ac:dyDescent="0.35">
      <c r="A98" s="13" t="s">
        <v>121</v>
      </c>
      <c r="B98" s="19">
        <v>75</v>
      </c>
      <c r="C98" s="27">
        <v>58</v>
      </c>
      <c r="D98" s="19">
        <v>48</v>
      </c>
      <c r="E98" s="27">
        <v>27</v>
      </c>
      <c r="F98" s="24">
        <v>100</v>
      </c>
      <c r="G98" s="25">
        <v>77.2</v>
      </c>
      <c r="H98" s="11">
        <v>100</v>
      </c>
      <c r="I98" s="25">
        <v>55.8</v>
      </c>
    </row>
    <row r="99" spans="1:9" x14ac:dyDescent="0.35">
      <c r="A99" s="13" t="s">
        <v>122</v>
      </c>
      <c r="B99" s="19">
        <v>80</v>
      </c>
      <c r="C99" s="27">
        <v>59</v>
      </c>
      <c r="D99" s="19">
        <v>64</v>
      </c>
      <c r="E99" s="27">
        <v>37</v>
      </c>
      <c r="F99" s="24">
        <v>100</v>
      </c>
      <c r="G99" s="25">
        <v>73.599999999999994</v>
      </c>
      <c r="H99" s="11">
        <v>100</v>
      </c>
      <c r="I99" s="25">
        <v>58.1</v>
      </c>
    </row>
    <row r="100" spans="1:9" x14ac:dyDescent="0.35">
      <c r="A100" s="13" t="s">
        <v>123</v>
      </c>
      <c r="B100" s="19">
        <v>62</v>
      </c>
      <c r="C100" s="27">
        <v>50</v>
      </c>
      <c r="D100" s="19">
        <v>51</v>
      </c>
      <c r="E100" s="27">
        <v>29</v>
      </c>
      <c r="F100" s="24">
        <v>100</v>
      </c>
      <c r="G100" s="25">
        <v>80.7</v>
      </c>
      <c r="H100" s="11">
        <v>100</v>
      </c>
      <c r="I100" s="25">
        <v>56.6</v>
      </c>
    </row>
    <row r="101" spans="1:9" x14ac:dyDescent="0.35">
      <c r="A101" s="13" t="s">
        <v>124</v>
      </c>
      <c r="B101" s="19">
        <v>40</v>
      </c>
      <c r="C101" s="27">
        <v>29</v>
      </c>
      <c r="D101" s="19">
        <v>28</v>
      </c>
      <c r="E101" s="27">
        <v>14</v>
      </c>
      <c r="F101" s="24">
        <v>100</v>
      </c>
      <c r="G101" s="25">
        <v>73.2</v>
      </c>
      <c r="H101" s="11">
        <v>100</v>
      </c>
      <c r="I101" s="25">
        <v>48.3</v>
      </c>
    </row>
    <row r="102" spans="1:9" x14ac:dyDescent="0.35">
      <c r="A102" s="13" t="s">
        <v>125</v>
      </c>
      <c r="B102" s="19">
        <v>69</v>
      </c>
      <c r="C102" s="27">
        <v>54</v>
      </c>
      <c r="D102" s="19">
        <v>44</v>
      </c>
      <c r="E102" s="27">
        <v>22</v>
      </c>
      <c r="F102" s="24">
        <v>100</v>
      </c>
      <c r="G102" s="25">
        <v>77.7</v>
      </c>
      <c r="H102" s="11">
        <v>100</v>
      </c>
      <c r="I102" s="25">
        <v>49.4</v>
      </c>
    </row>
    <row r="103" spans="1:9" x14ac:dyDescent="0.35">
      <c r="A103" s="13" t="s">
        <v>126</v>
      </c>
      <c r="B103" s="19">
        <v>52</v>
      </c>
      <c r="C103" s="27">
        <v>39</v>
      </c>
      <c r="D103" s="19">
        <v>37</v>
      </c>
      <c r="E103" s="27">
        <v>20</v>
      </c>
      <c r="F103" s="24">
        <v>100</v>
      </c>
      <c r="G103" s="25">
        <v>74.8</v>
      </c>
      <c r="H103" s="11">
        <v>100</v>
      </c>
      <c r="I103" s="25">
        <v>53.2</v>
      </c>
    </row>
    <row r="104" spans="1:9" x14ac:dyDescent="0.35">
      <c r="A104" s="14"/>
    </row>
    <row r="105" spans="1:9" ht="14.4" customHeight="1" x14ac:dyDescent="0.35">
      <c r="A105" s="78" t="s">
        <v>155</v>
      </c>
      <c r="B105" s="82"/>
      <c r="C105" s="82"/>
      <c r="D105" s="82"/>
      <c r="E105" s="82"/>
      <c r="F105" s="82"/>
      <c r="G105" s="82"/>
      <c r="H105" s="82"/>
      <c r="I105" s="82"/>
    </row>
    <row r="106" spans="1:9" ht="24" customHeight="1" x14ac:dyDescent="0.35">
      <c r="A106" s="78" t="s">
        <v>156</v>
      </c>
      <c r="B106" s="82"/>
      <c r="C106" s="82"/>
      <c r="D106" s="82"/>
      <c r="E106" s="82"/>
      <c r="F106" s="82"/>
      <c r="G106" s="82"/>
      <c r="H106" s="82"/>
      <c r="I106" s="82"/>
    </row>
    <row r="107" spans="1:9" ht="14.4" customHeight="1" x14ac:dyDescent="0.35">
      <c r="A107" s="78" t="s">
        <v>157</v>
      </c>
      <c r="B107" s="82"/>
      <c r="C107" s="82"/>
      <c r="D107" s="82"/>
      <c r="E107" s="82"/>
      <c r="F107" s="82"/>
      <c r="G107" s="82"/>
      <c r="H107" s="82"/>
      <c r="I107" s="82"/>
    </row>
    <row r="108" spans="1:9" ht="14.4" customHeight="1" x14ac:dyDescent="0.35">
      <c r="A108" s="30"/>
      <c r="B108" s="17"/>
      <c r="C108" s="17"/>
      <c r="D108" s="17"/>
      <c r="E108" s="17"/>
      <c r="F108" s="17"/>
      <c r="G108" s="17"/>
      <c r="H108" s="17"/>
      <c r="I108" s="17"/>
    </row>
  </sheetData>
  <mergeCells count="10">
    <mergeCell ref="A4:A6"/>
    <mergeCell ref="A105:I105"/>
    <mergeCell ref="A106:I106"/>
    <mergeCell ref="A107:I107"/>
    <mergeCell ref="B4:C4"/>
    <mergeCell ref="D4:E4"/>
    <mergeCell ref="F4:G4"/>
    <mergeCell ref="H4:I4"/>
    <mergeCell ref="B6:E6"/>
    <mergeCell ref="F6:I6"/>
  </mergeCells>
  <hyperlinks>
    <hyperlink ref="A1" location="Deckblatt!A1" display="Zum Deckblatt" xr:uid="{6F40446D-8288-486E-B4B9-BFC14C9F6493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5"/>
  <sheetViews>
    <sheetView workbookViewId="0">
      <selection activeCell="A106" sqref="A106"/>
    </sheetView>
  </sheetViews>
  <sheetFormatPr baseColWidth="10" defaultColWidth="8.90625" defaultRowHeight="14.5" x14ac:dyDescent="0.35"/>
  <cols>
    <col min="1" max="1" width="25.81640625" style="1" customWidth="1" collapsed="1"/>
    <col min="2" max="7" width="15.81640625" style="1" customWidth="1" collapsed="1"/>
    <col min="8" max="9" width="15.81640625" style="1" customWidth="1"/>
    <col min="10" max="16384" width="8.90625" style="1"/>
  </cols>
  <sheetData>
    <row r="1" spans="1:9" x14ac:dyDescent="0.35">
      <c r="A1" s="5" t="str">
        <f ca="1">HYPERLINK(CELL("adresse",Inhaltsverzeichnis!B6), "Zum Inhaltsverzeichnis")</f>
        <v>Zum Inhaltsverzeichnis</v>
      </c>
    </row>
    <row r="2" spans="1:9" x14ac:dyDescent="0.35">
      <c r="A2" s="6" t="s">
        <v>187</v>
      </c>
    </row>
    <row r="4" spans="1:9" x14ac:dyDescent="0.35">
      <c r="A4" s="76" t="s">
        <v>12</v>
      </c>
      <c r="B4" s="76" t="s">
        <v>4</v>
      </c>
      <c r="C4" s="86"/>
      <c r="D4" s="86" t="s">
        <v>5</v>
      </c>
      <c r="E4" s="86"/>
      <c r="F4" s="86" t="s">
        <v>4</v>
      </c>
      <c r="G4" s="86"/>
      <c r="H4" s="86" t="s">
        <v>5</v>
      </c>
      <c r="I4" s="87"/>
    </row>
    <row r="5" spans="1:9" x14ac:dyDescent="0.35">
      <c r="A5" s="83"/>
      <c r="B5" s="21" t="s">
        <v>13</v>
      </c>
      <c r="C5" s="22" t="s">
        <v>14</v>
      </c>
      <c r="D5" s="22" t="s">
        <v>13</v>
      </c>
      <c r="E5" s="22" t="s">
        <v>14</v>
      </c>
      <c r="F5" s="22" t="s">
        <v>13</v>
      </c>
      <c r="G5" s="22" t="s">
        <v>14</v>
      </c>
      <c r="H5" s="22" t="s">
        <v>13</v>
      </c>
      <c r="I5" s="23" t="s">
        <v>14</v>
      </c>
    </row>
    <row r="6" spans="1:9" x14ac:dyDescent="0.35">
      <c r="A6" s="77"/>
      <c r="B6" s="90" t="s">
        <v>26</v>
      </c>
      <c r="C6" s="91"/>
      <c r="D6" s="91"/>
      <c r="E6" s="91"/>
      <c r="F6" s="91" t="s">
        <v>27</v>
      </c>
      <c r="G6" s="91"/>
      <c r="H6" s="91"/>
      <c r="I6" s="92"/>
    </row>
    <row r="7" spans="1:9" x14ac:dyDescent="0.35">
      <c r="A7" s="10" t="s">
        <v>32</v>
      </c>
      <c r="B7" s="11">
        <v>8237</v>
      </c>
      <c r="C7" s="11">
        <v>7348</v>
      </c>
      <c r="D7" s="11">
        <v>7078</v>
      </c>
      <c r="E7" s="11">
        <v>6497</v>
      </c>
      <c r="F7" s="24">
        <v>100</v>
      </c>
      <c r="G7" s="25">
        <v>89.2</v>
      </c>
      <c r="H7" s="11">
        <v>100</v>
      </c>
      <c r="I7" s="25">
        <v>91.8</v>
      </c>
    </row>
    <row r="8" spans="1:9" x14ac:dyDescent="0.35">
      <c r="A8" s="13" t="s">
        <v>33</v>
      </c>
      <c r="B8" s="19">
        <v>67</v>
      </c>
      <c r="C8" s="19">
        <v>59</v>
      </c>
      <c r="D8" s="19">
        <v>58</v>
      </c>
      <c r="E8" s="19">
        <v>53</v>
      </c>
      <c r="F8" s="24">
        <v>100</v>
      </c>
      <c r="G8" s="25">
        <v>88.6</v>
      </c>
      <c r="H8" s="11">
        <v>100</v>
      </c>
      <c r="I8" s="25">
        <v>90.6</v>
      </c>
    </row>
    <row r="9" spans="1:9" x14ac:dyDescent="0.35">
      <c r="A9" s="13" t="s">
        <v>34</v>
      </c>
      <c r="B9" s="19">
        <v>42</v>
      </c>
      <c r="C9" s="19">
        <v>37</v>
      </c>
      <c r="D9" s="19">
        <v>36</v>
      </c>
      <c r="E9" s="19">
        <v>34</v>
      </c>
      <c r="F9" s="24">
        <v>100</v>
      </c>
      <c r="G9" s="25">
        <v>88.6</v>
      </c>
      <c r="H9" s="11">
        <v>100</v>
      </c>
      <c r="I9" s="25">
        <v>93.1</v>
      </c>
    </row>
    <row r="10" spans="1:9" x14ac:dyDescent="0.35">
      <c r="A10" s="13" t="s">
        <v>35</v>
      </c>
      <c r="B10" s="19">
        <v>36</v>
      </c>
      <c r="C10" s="19">
        <v>33</v>
      </c>
      <c r="D10" s="19">
        <v>27</v>
      </c>
      <c r="E10" s="19">
        <v>25</v>
      </c>
      <c r="F10" s="24">
        <v>100</v>
      </c>
      <c r="G10" s="25">
        <v>89.8</v>
      </c>
      <c r="H10" s="11">
        <v>100</v>
      </c>
      <c r="I10" s="25">
        <v>90.9</v>
      </c>
    </row>
    <row r="11" spans="1:9" x14ac:dyDescent="0.35">
      <c r="A11" s="13" t="s">
        <v>36</v>
      </c>
      <c r="B11" s="19">
        <v>95</v>
      </c>
      <c r="C11" s="19">
        <v>89</v>
      </c>
      <c r="D11" s="19">
        <v>94</v>
      </c>
      <c r="E11" s="19">
        <v>86</v>
      </c>
      <c r="F11" s="24">
        <v>100</v>
      </c>
      <c r="G11" s="25">
        <v>93.8</v>
      </c>
      <c r="H11" s="11">
        <v>100</v>
      </c>
      <c r="I11" s="25">
        <v>91.6</v>
      </c>
    </row>
    <row r="12" spans="1:9" x14ac:dyDescent="0.35">
      <c r="A12" s="13" t="s">
        <v>37</v>
      </c>
      <c r="B12" s="19">
        <v>28</v>
      </c>
      <c r="C12" s="19">
        <v>26</v>
      </c>
      <c r="D12" s="19">
        <v>20</v>
      </c>
      <c r="E12" s="19">
        <v>17</v>
      </c>
      <c r="F12" s="24">
        <v>100</v>
      </c>
      <c r="G12" s="25">
        <v>92.3</v>
      </c>
      <c r="H12" s="11">
        <v>100</v>
      </c>
      <c r="I12" s="25">
        <v>89.1</v>
      </c>
    </row>
    <row r="13" spans="1:9" x14ac:dyDescent="0.35">
      <c r="A13" s="13" t="s">
        <v>38</v>
      </c>
      <c r="B13" s="11">
        <v>135</v>
      </c>
      <c r="C13" s="11">
        <v>113</v>
      </c>
      <c r="D13" s="11">
        <v>154</v>
      </c>
      <c r="E13" s="11">
        <v>138</v>
      </c>
      <c r="F13" s="24">
        <v>100</v>
      </c>
      <c r="G13" s="25">
        <v>83.9</v>
      </c>
      <c r="H13" s="11">
        <v>100</v>
      </c>
      <c r="I13" s="25">
        <v>89.3</v>
      </c>
    </row>
    <row r="14" spans="1:9" x14ac:dyDescent="0.35">
      <c r="A14" s="13" t="s">
        <v>39</v>
      </c>
      <c r="B14" s="11">
        <v>112</v>
      </c>
      <c r="C14" s="11">
        <v>100</v>
      </c>
      <c r="D14" s="19">
        <v>98</v>
      </c>
      <c r="E14" s="19">
        <v>89</v>
      </c>
      <c r="F14" s="24">
        <v>100</v>
      </c>
      <c r="G14" s="25">
        <v>89.5</v>
      </c>
      <c r="H14" s="11">
        <v>100</v>
      </c>
      <c r="I14" s="26">
        <v>91</v>
      </c>
    </row>
    <row r="15" spans="1:9" x14ac:dyDescent="0.35">
      <c r="A15" s="13" t="s">
        <v>40</v>
      </c>
      <c r="B15" s="19">
        <v>52</v>
      </c>
      <c r="C15" s="19">
        <v>47</v>
      </c>
      <c r="D15" s="19">
        <v>47</v>
      </c>
      <c r="E15" s="19">
        <v>43</v>
      </c>
      <c r="F15" s="24">
        <v>100</v>
      </c>
      <c r="G15" s="25">
        <v>91.1</v>
      </c>
      <c r="H15" s="11">
        <v>100</v>
      </c>
      <c r="I15" s="25">
        <v>92.6</v>
      </c>
    </row>
    <row r="16" spans="1:9" x14ac:dyDescent="0.35">
      <c r="A16" s="13" t="s">
        <v>41</v>
      </c>
      <c r="B16" s="19">
        <v>40</v>
      </c>
      <c r="C16" s="19">
        <v>36</v>
      </c>
      <c r="D16" s="19">
        <v>32</v>
      </c>
      <c r="E16" s="19">
        <v>28</v>
      </c>
      <c r="F16" s="24">
        <v>100</v>
      </c>
      <c r="G16" s="25">
        <v>88.6</v>
      </c>
      <c r="H16" s="11">
        <v>100</v>
      </c>
      <c r="I16" s="25">
        <v>88.1</v>
      </c>
    </row>
    <row r="17" spans="1:9" x14ac:dyDescent="0.35">
      <c r="A17" s="13" t="s">
        <v>42</v>
      </c>
      <c r="B17" s="19">
        <v>48</v>
      </c>
      <c r="C17" s="19">
        <v>43</v>
      </c>
      <c r="D17" s="19">
        <v>45</v>
      </c>
      <c r="E17" s="19">
        <v>41</v>
      </c>
      <c r="F17" s="24">
        <v>100</v>
      </c>
      <c r="G17" s="25">
        <v>89.5</v>
      </c>
      <c r="H17" s="11">
        <v>100</v>
      </c>
      <c r="I17" s="25">
        <v>90.5</v>
      </c>
    </row>
    <row r="18" spans="1:9" x14ac:dyDescent="0.35">
      <c r="A18" s="13" t="s">
        <v>43</v>
      </c>
      <c r="B18" s="19">
        <v>52</v>
      </c>
      <c r="C18" s="19">
        <v>45</v>
      </c>
      <c r="D18" s="19">
        <v>37</v>
      </c>
      <c r="E18" s="19">
        <v>34</v>
      </c>
      <c r="F18" s="24">
        <v>100</v>
      </c>
      <c r="G18" s="25">
        <v>87.8</v>
      </c>
      <c r="H18" s="11">
        <v>100</v>
      </c>
      <c r="I18" s="25">
        <v>91.2</v>
      </c>
    </row>
    <row r="19" spans="1:9" x14ac:dyDescent="0.35">
      <c r="A19" s="13" t="s">
        <v>44</v>
      </c>
      <c r="B19" s="19">
        <v>58</v>
      </c>
      <c r="C19" s="19">
        <v>52</v>
      </c>
      <c r="D19" s="19">
        <v>56</v>
      </c>
      <c r="E19" s="19">
        <v>52</v>
      </c>
      <c r="F19" s="24">
        <v>100</v>
      </c>
      <c r="G19" s="26">
        <v>90</v>
      </c>
      <c r="H19" s="11">
        <v>100</v>
      </c>
      <c r="I19" s="25">
        <v>93.5</v>
      </c>
    </row>
    <row r="20" spans="1:9" x14ac:dyDescent="0.35">
      <c r="A20" s="13" t="s">
        <v>45</v>
      </c>
      <c r="B20" s="11">
        <v>134</v>
      </c>
      <c r="C20" s="11">
        <v>119</v>
      </c>
      <c r="D20" s="11">
        <v>125</v>
      </c>
      <c r="E20" s="11">
        <v>114</v>
      </c>
      <c r="F20" s="24">
        <v>100</v>
      </c>
      <c r="G20" s="25">
        <v>88.4</v>
      </c>
      <c r="H20" s="11">
        <v>100</v>
      </c>
      <c r="I20" s="25">
        <v>91.7</v>
      </c>
    </row>
    <row r="21" spans="1:9" x14ac:dyDescent="0.35">
      <c r="A21" s="13" t="s">
        <v>46</v>
      </c>
      <c r="B21" s="19">
        <v>44</v>
      </c>
      <c r="C21" s="19">
        <v>39</v>
      </c>
      <c r="D21" s="19">
        <v>29</v>
      </c>
      <c r="E21" s="19">
        <v>26</v>
      </c>
      <c r="F21" s="24">
        <v>100</v>
      </c>
      <c r="G21" s="25">
        <v>89.1</v>
      </c>
      <c r="H21" s="11">
        <v>100</v>
      </c>
      <c r="I21" s="25">
        <v>91.1</v>
      </c>
    </row>
    <row r="22" spans="1:9" x14ac:dyDescent="0.35">
      <c r="A22" s="13" t="s">
        <v>47</v>
      </c>
      <c r="B22" s="19">
        <v>29</v>
      </c>
      <c r="C22" s="19">
        <v>26</v>
      </c>
      <c r="D22" s="19">
        <v>26</v>
      </c>
      <c r="E22" s="19">
        <v>24</v>
      </c>
      <c r="F22" s="24">
        <v>100</v>
      </c>
      <c r="G22" s="25">
        <v>88.8</v>
      </c>
      <c r="H22" s="11">
        <v>100</v>
      </c>
      <c r="I22" s="25">
        <v>91.6</v>
      </c>
    </row>
    <row r="23" spans="1:9" x14ac:dyDescent="0.35">
      <c r="A23" s="13" t="s">
        <v>48</v>
      </c>
      <c r="B23" s="19">
        <v>54</v>
      </c>
      <c r="C23" s="19">
        <v>49</v>
      </c>
      <c r="D23" s="19">
        <v>53</v>
      </c>
      <c r="E23" s="19">
        <v>49</v>
      </c>
      <c r="F23" s="24">
        <v>100</v>
      </c>
      <c r="G23" s="25">
        <v>89.9</v>
      </c>
      <c r="H23" s="11">
        <v>100</v>
      </c>
      <c r="I23" s="25">
        <v>91.9</v>
      </c>
    </row>
    <row r="24" spans="1:9" x14ac:dyDescent="0.35">
      <c r="A24" s="13" t="s">
        <v>49</v>
      </c>
      <c r="B24" s="19">
        <v>67</v>
      </c>
      <c r="C24" s="19">
        <v>60</v>
      </c>
      <c r="D24" s="19">
        <v>59</v>
      </c>
      <c r="E24" s="19">
        <v>56</v>
      </c>
      <c r="F24" s="24">
        <v>100</v>
      </c>
      <c r="G24" s="25">
        <v>90.1</v>
      </c>
      <c r="H24" s="11">
        <v>100</v>
      </c>
      <c r="I24" s="25">
        <v>95.3</v>
      </c>
    </row>
    <row r="25" spans="1:9" x14ac:dyDescent="0.35">
      <c r="A25" s="13" t="s">
        <v>50</v>
      </c>
      <c r="B25" s="19">
        <v>64</v>
      </c>
      <c r="C25" s="19">
        <v>55</v>
      </c>
      <c r="D25" s="19">
        <v>49</v>
      </c>
      <c r="E25" s="19">
        <v>45</v>
      </c>
      <c r="F25" s="24">
        <v>100</v>
      </c>
      <c r="G25" s="25">
        <v>86.3</v>
      </c>
      <c r="H25" s="11">
        <v>100</v>
      </c>
      <c r="I25" s="25">
        <v>90.1</v>
      </c>
    </row>
    <row r="26" spans="1:9" x14ac:dyDescent="0.35">
      <c r="A26" s="13" t="s">
        <v>51</v>
      </c>
      <c r="B26" s="19">
        <v>29</v>
      </c>
      <c r="C26" s="19">
        <v>27</v>
      </c>
      <c r="D26" s="19">
        <v>28</v>
      </c>
      <c r="E26" s="19">
        <v>24</v>
      </c>
      <c r="F26" s="24">
        <v>100</v>
      </c>
      <c r="G26" s="25">
        <v>92.4</v>
      </c>
      <c r="H26" s="11">
        <v>100</v>
      </c>
      <c r="I26" s="25">
        <v>87.1</v>
      </c>
    </row>
    <row r="27" spans="1:9" x14ac:dyDescent="0.35">
      <c r="A27" s="13" t="s">
        <v>52</v>
      </c>
      <c r="B27" s="19">
        <v>45</v>
      </c>
      <c r="C27" s="19">
        <v>37</v>
      </c>
      <c r="D27" s="19">
        <v>46</v>
      </c>
      <c r="E27" s="19">
        <v>38</v>
      </c>
      <c r="F27" s="24">
        <v>100</v>
      </c>
      <c r="G27" s="25">
        <v>80.8</v>
      </c>
      <c r="H27" s="11">
        <v>100</v>
      </c>
      <c r="I27" s="25">
        <v>83.4</v>
      </c>
    </row>
    <row r="28" spans="1:9" x14ac:dyDescent="0.35">
      <c r="A28" s="13" t="s">
        <v>53</v>
      </c>
      <c r="B28" s="11">
        <v>130</v>
      </c>
      <c r="C28" s="11">
        <v>115</v>
      </c>
      <c r="D28" s="11">
        <v>104</v>
      </c>
      <c r="E28" s="19">
        <v>94</v>
      </c>
      <c r="F28" s="24">
        <v>100</v>
      </c>
      <c r="G28" s="25">
        <v>88.8</v>
      </c>
      <c r="H28" s="11">
        <v>100</v>
      </c>
      <c r="I28" s="25">
        <v>90.8</v>
      </c>
    </row>
    <row r="29" spans="1:9" x14ac:dyDescent="0.35">
      <c r="A29" s="13" t="s">
        <v>54</v>
      </c>
      <c r="B29" s="19">
        <v>63</v>
      </c>
      <c r="C29" s="19">
        <v>58</v>
      </c>
      <c r="D29" s="19">
        <v>49</v>
      </c>
      <c r="E29" s="19">
        <v>46</v>
      </c>
      <c r="F29" s="24">
        <v>100</v>
      </c>
      <c r="G29" s="25">
        <v>93.2</v>
      </c>
      <c r="H29" s="11">
        <v>100</v>
      </c>
      <c r="I29" s="25">
        <v>93.9</v>
      </c>
    </row>
    <row r="30" spans="1:9" x14ac:dyDescent="0.35">
      <c r="A30" s="13" t="s">
        <v>55</v>
      </c>
      <c r="B30" s="11">
        <v>155</v>
      </c>
      <c r="C30" s="11">
        <v>142</v>
      </c>
      <c r="D30" s="11">
        <v>136</v>
      </c>
      <c r="E30" s="11">
        <v>124</v>
      </c>
      <c r="F30" s="24">
        <v>100</v>
      </c>
      <c r="G30" s="25">
        <v>91.2</v>
      </c>
      <c r="H30" s="11">
        <v>100</v>
      </c>
      <c r="I30" s="25">
        <v>90.8</v>
      </c>
    </row>
    <row r="31" spans="1:9" x14ac:dyDescent="0.35">
      <c r="A31" s="13" t="s">
        <v>56</v>
      </c>
      <c r="B31" s="11">
        <v>151</v>
      </c>
      <c r="C31" s="11">
        <v>130</v>
      </c>
      <c r="D31" s="11">
        <v>116</v>
      </c>
      <c r="E31" s="11">
        <v>103</v>
      </c>
      <c r="F31" s="24">
        <v>100</v>
      </c>
      <c r="G31" s="26">
        <v>86</v>
      </c>
      <c r="H31" s="11">
        <v>100</v>
      </c>
      <c r="I31" s="25">
        <v>88.5</v>
      </c>
    </row>
    <row r="32" spans="1:9" x14ac:dyDescent="0.35">
      <c r="A32" s="13" t="s">
        <v>57</v>
      </c>
      <c r="B32" s="19">
        <v>83</v>
      </c>
      <c r="C32" s="19">
        <v>74</v>
      </c>
      <c r="D32" s="19">
        <v>80</v>
      </c>
      <c r="E32" s="19">
        <v>74</v>
      </c>
      <c r="F32" s="24">
        <v>100</v>
      </c>
      <c r="G32" s="25">
        <v>89.8</v>
      </c>
      <c r="H32" s="11">
        <v>100</v>
      </c>
      <c r="I32" s="25">
        <v>92.3</v>
      </c>
    </row>
    <row r="33" spans="1:9" x14ac:dyDescent="0.35">
      <c r="A33" s="13" t="s">
        <v>58</v>
      </c>
      <c r="B33" s="11">
        <v>116</v>
      </c>
      <c r="C33" s="19">
        <v>98</v>
      </c>
      <c r="D33" s="19">
        <v>95</v>
      </c>
      <c r="E33" s="19">
        <v>83</v>
      </c>
      <c r="F33" s="24">
        <v>100</v>
      </c>
      <c r="G33" s="25">
        <v>84.4</v>
      </c>
      <c r="H33" s="11">
        <v>100</v>
      </c>
      <c r="I33" s="25">
        <v>87.5</v>
      </c>
    </row>
    <row r="34" spans="1:9" x14ac:dyDescent="0.35">
      <c r="A34" s="13" t="s">
        <v>59</v>
      </c>
      <c r="B34" s="11">
        <v>224</v>
      </c>
      <c r="C34" s="11">
        <v>195</v>
      </c>
      <c r="D34" s="11">
        <v>184</v>
      </c>
      <c r="E34" s="11">
        <v>160</v>
      </c>
      <c r="F34" s="24">
        <v>100</v>
      </c>
      <c r="G34" s="25">
        <v>87.1</v>
      </c>
      <c r="H34" s="11">
        <v>100</v>
      </c>
      <c r="I34" s="25">
        <v>87.3</v>
      </c>
    </row>
    <row r="35" spans="1:9" x14ac:dyDescent="0.35">
      <c r="A35" s="13" t="s">
        <v>60</v>
      </c>
      <c r="B35" s="11">
        <v>278</v>
      </c>
      <c r="C35" s="11">
        <v>250</v>
      </c>
      <c r="D35" s="11">
        <v>259</v>
      </c>
      <c r="E35" s="11">
        <v>230</v>
      </c>
      <c r="F35" s="24">
        <v>100</v>
      </c>
      <c r="G35" s="26">
        <v>90</v>
      </c>
      <c r="H35" s="11">
        <v>100</v>
      </c>
      <c r="I35" s="26">
        <v>89</v>
      </c>
    </row>
    <row r="36" spans="1:9" x14ac:dyDescent="0.35">
      <c r="A36" s="13" t="s">
        <v>61</v>
      </c>
      <c r="B36" s="11">
        <v>107</v>
      </c>
      <c r="C36" s="19">
        <v>90</v>
      </c>
      <c r="D36" s="19">
        <v>82</v>
      </c>
      <c r="E36" s="19">
        <v>69</v>
      </c>
      <c r="F36" s="24">
        <v>100</v>
      </c>
      <c r="G36" s="25">
        <v>84.3</v>
      </c>
      <c r="H36" s="11">
        <v>100</v>
      </c>
      <c r="I36" s="25">
        <v>83.6</v>
      </c>
    </row>
    <row r="37" spans="1:9" x14ac:dyDescent="0.35">
      <c r="A37" s="13" t="s">
        <v>62</v>
      </c>
      <c r="B37" s="11">
        <v>203</v>
      </c>
      <c r="C37" s="11">
        <v>182</v>
      </c>
      <c r="D37" s="11">
        <v>198</v>
      </c>
      <c r="E37" s="11">
        <v>177</v>
      </c>
      <c r="F37" s="24">
        <v>100</v>
      </c>
      <c r="G37" s="25">
        <v>89.3</v>
      </c>
      <c r="H37" s="11">
        <v>100</v>
      </c>
      <c r="I37" s="25">
        <v>89.7</v>
      </c>
    </row>
    <row r="38" spans="1:9" x14ac:dyDescent="0.35">
      <c r="A38" s="13" t="s">
        <v>63</v>
      </c>
      <c r="B38" s="11">
        <v>162</v>
      </c>
      <c r="C38" s="11">
        <v>148</v>
      </c>
      <c r="D38" s="11">
        <v>143</v>
      </c>
      <c r="E38" s="11">
        <v>133</v>
      </c>
      <c r="F38" s="24">
        <v>100</v>
      </c>
      <c r="G38" s="25">
        <v>91.3</v>
      </c>
      <c r="H38" s="11">
        <v>100</v>
      </c>
      <c r="I38" s="26">
        <v>93</v>
      </c>
    </row>
    <row r="39" spans="1:9" x14ac:dyDescent="0.35">
      <c r="A39" s="13" t="s">
        <v>64</v>
      </c>
      <c r="B39" s="19">
        <v>51</v>
      </c>
      <c r="C39" s="19">
        <v>47</v>
      </c>
      <c r="D39" s="19">
        <v>39</v>
      </c>
      <c r="E39" s="19">
        <v>35</v>
      </c>
      <c r="F39" s="24">
        <v>100</v>
      </c>
      <c r="G39" s="25">
        <v>91.4</v>
      </c>
      <c r="H39" s="11">
        <v>100</v>
      </c>
      <c r="I39" s="25">
        <v>89.4</v>
      </c>
    </row>
    <row r="40" spans="1:9" x14ac:dyDescent="0.35">
      <c r="A40" s="13" t="s">
        <v>65</v>
      </c>
      <c r="B40" s="19">
        <v>48</v>
      </c>
      <c r="C40" s="19">
        <v>42</v>
      </c>
      <c r="D40" s="19">
        <v>37</v>
      </c>
      <c r="E40" s="19">
        <v>33</v>
      </c>
      <c r="F40" s="24">
        <v>100</v>
      </c>
      <c r="G40" s="25">
        <v>87.9</v>
      </c>
      <c r="H40" s="11">
        <v>100</v>
      </c>
      <c r="I40" s="25">
        <v>89.4</v>
      </c>
    </row>
    <row r="41" spans="1:9" x14ac:dyDescent="0.35">
      <c r="A41" s="13" t="s">
        <v>66</v>
      </c>
      <c r="B41" s="11">
        <v>108</v>
      </c>
      <c r="C41" s="19">
        <v>95</v>
      </c>
      <c r="D41" s="19">
        <v>85</v>
      </c>
      <c r="E41" s="19">
        <v>78</v>
      </c>
      <c r="F41" s="24">
        <v>100</v>
      </c>
      <c r="G41" s="25">
        <v>87.8</v>
      </c>
      <c r="H41" s="11">
        <v>100</v>
      </c>
      <c r="I41" s="25">
        <v>91.6</v>
      </c>
    </row>
    <row r="42" spans="1:9" x14ac:dyDescent="0.35">
      <c r="A42" s="13" t="s">
        <v>67</v>
      </c>
      <c r="B42" s="19">
        <v>89</v>
      </c>
      <c r="C42" s="19">
        <v>79</v>
      </c>
      <c r="D42" s="19">
        <v>73</v>
      </c>
      <c r="E42" s="19">
        <v>65</v>
      </c>
      <c r="F42" s="24">
        <v>100</v>
      </c>
      <c r="G42" s="25">
        <v>88.4</v>
      </c>
      <c r="H42" s="11">
        <v>100</v>
      </c>
      <c r="I42" s="25">
        <v>89.3</v>
      </c>
    </row>
    <row r="43" spans="1:9" x14ac:dyDescent="0.35">
      <c r="A43" s="13" t="s">
        <v>68</v>
      </c>
      <c r="B43" s="19">
        <v>38</v>
      </c>
      <c r="C43" s="19">
        <v>35</v>
      </c>
      <c r="D43" s="19">
        <v>29</v>
      </c>
      <c r="E43" s="19">
        <v>27</v>
      </c>
      <c r="F43" s="24">
        <v>100</v>
      </c>
      <c r="G43" s="25">
        <v>90.9</v>
      </c>
      <c r="H43" s="11">
        <v>100</v>
      </c>
      <c r="I43" s="25">
        <v>93.7</v>
      </c>
    </row>
    <row r="44" spans="1:9" x14ac:dyDescent="0.35">
      <c r="A44" s="13" t="s">
        <v>69</v>
      </c>
      <c r="B44" s="11">
        <v>248</v>
      </c>
      <c r="C44" s="11">
        <v>217</v>
      </c>
      <c r="D44" s="11">
        <v>255</v>
      </c>
      <c r="E44" s="11">
        <v>231</v>
      </c>
      <c r="F44" s="24">
        <v>100</v>
      </c>
      <c r="G44" s="25">
        <v>87.6</v>
      </c>
      <c r="H44" s="11">
        <v>100</v>
      </c>
      <c r="I44" s="25">
        <v>90.6</v>
      </c>
    </row>
    <row r="45" spans="1:9" x14ac:dyDescent="0.35">
      <c r="A45" s="13" t="s">
        <v>70</v>
      </c>
      <c r="B45" s="11">
        <v>109</v>
      </c>
      <c r="C45" s="11">
        <v>102</v>
      </c>
      <c r="D45" s="11">
        <v>101</v>
      </c>
      <c r="E45" s="19">
        <v>91</v>
      </c>
      <c r="F45" s="24">
        <v>100</v>
      </c>
      <c r="G45" s="25">
        <v>92.9</v>
      </c>
      <c r="H45" s="11">
        <v>100</v>
      </c>
      <c r="I45" s="25">
        <v>90.2</v>
      </c>
    </row>
    <row r="46" spans="1:9" x14ac:dyDescent="0.35">
      <c r="A46" s="13" t="s">
        <v>71</v>
      </c>
      <c r="B46" s="11">
        <v>130</v>
      </c>
      <c r="C46" s="11">
        <v>115</v>
      </c>
      <c r="D46" s="11">
        <v>102</v>
      </c>
      <c r="E46" s="19">
        <v>96</v>
      </c>
      <c r="F46" s="24">
        <v>100</v>
      </c>
      <c r="G46" s="25">
        <v>88.6</v>
      </c>
      <c r="H46" s="11">
        <v>100</v>
      </c>
      <c r="I46" s="25">
        <v>93.2</v>
      </c>
    </row>
    <row r="47" spans="1:9" x14ac:dyDescent="0.35">
      <c r="A47" s="13" t="s">
        <v>72</v>
      </c>
      <c r="B47" s="19">
        <v>86</v>
      </c>
      <c r="C47" s="19">
        <v>76</v>
      </c>
      <c r="D47" s="19">
        <v>83</v>
      </c>
      <c r="E47" s="19">
        <v>76</v>
      </c>
      <c r="F47" s="24">
        <v>100</v>
      </c>
      <c r="G47" s="25">
        <v>89.2</v>
      </c>
      <c r="H47" s="11">
        <v>100</v>
      </c>
      <c r="I47" s="25">
        <v>92.1</v>
      </c>
    </row>
    <row r="48" spans="1:9" x14ac:dyDescent="0.35">
      <c r="A48" s="13" t="s">
        <v>73</v>
      </c>
      <c r="B48" s="19">
        <v>82</v>
      </c>
      <c r="C48" s="19">
        <v>76</v>
      </c>
      <c r="D48" s="19">
        <v>80</v>
      </c>
      <c r="E48" s="19">
        <v>73</v>
      </c>
      <c r="F48" s="24">
        <v>100</v>
      </c>
      <c r="G48" s="25">
        <v>92.5</v>
      </c>
      <c r="H48" s="11">
        <v>100</v>
      </c>
      <c r="I48" s="25">
        <v>90.9</v>
      </c>
    </row>
    <row r="49" spans="1:9" x14ac:dyDescent="0.35">
      <c r="A49" s="13" t="s">
        <v>74</v>
      </c>
      <c r="B49" s="19">
        <v>48</v>
      </c>
      <c r="C49" s="19">
        <v>44</v>
      </c>
      <c r="D49" s="19">
        <v>47</v>
      </c>
      <c r="E49" s="19">
        <v>44</v>
      </c>
      <c r="F49" s="24">
        <v>100</v>
      </c>
      <c r="G49" s="25">
        <v>91.9</v>
      </c>
      <c r="H49" s="11">
        <v>100</v>
      </c>
      <c r="I49" s="25">
        <v>94.1</v>
      </c>
    </row>
    <row r="50" spans="1:9" x14ac:dyDescent="0.35">
      <c r="A50" s="13" t="s">
        <v>75</v>
      </c>
      <c r="B50" s="19">
        <v>57</v>
      </c>
      <c r="C50" s="19">
        <v>50</v>
      </c>
      <c r="D50" s="19">
        <v>42</v>
      </c>
      <c r="E50" s="19">
        <v>39</v>
      </c>
      <c r="F50" s="24">
        <v>100</v>
      </c>
      <c r="G50" s="25">
        <v>87.6</v>
      </c>
      <c r="H50" s="11">
        <v>100</v>
      </c>
      <c r="I50" s="25">
        <v>92.7</v>
      </c>
    </row>
    <row r="51" spans="1:9" x14ac:dyDescent="0.35">
      <c r="A51" s="13" t="s">
        <v>76</v>
      </c>
      <c r="B51" s="19">
        <v>63</v>
      </c>
      <c r="C51" s="19">
        <v>59</v>
      </c>
      <c r="D51" s="19">
        <v>55</v>
      </c>
      <c r="E51" s="19">
        <v>52</v>
      </c>
      <c r="F51" s="24">
        <v>100</v>
      </c>
      <c r="G51" s="25">
        <v>93.8</v>
      </c>
      <c r="H51" s="11">
        <v>100</v>
      </c>
      <c r="I51" s="25">
        <v>94.2</v>
      </c>
    </row>
    <row r="52" spans="1:9" x14ac:dyDescent="0.35">
      <c r="A52" s="13" t="s">
        <v>77</v>
      </c>
      <c r="B52" s="19">
        <v>51</v>
      </c>
      <c r="C52" s="19">
        <v>48</v>
      </c>
      <c r="D52" s="19">
        <v>48</v>
      </c>
      <c r="E52" s="19">
        <v>46</v>
      </c>
      <c r="F52" s="24">
        <v>100</v>
      </c>
      <c r="G52" s="25">
        <v>93.2</v>
      </c>
      <c r="H52" s="11">
        <v>100</v>
      </c>
      <c r="I52" s="25">
        <v>96.5</v>
      </c>
    </row>
    <row r="53" spans="1:9" x14ac:dyDescent="0.35">
      <c r="A53" s="13" t="s">
        <v>78</v>
      </c>
      <c r="B53" s="19">
        <v>94</v>
      </c>
      <c r="C53" s="19">
        <v>86</v>
      </c>
      <c r="D53" s="19">
        <v>86</v>
      </c>
      <c r="E53" s="19">
        <v>81</v>
      </c>
      <c r="F53" s="24">
        <v>100</v>
      </c>
      <c r="G53" s="26">
        <v>91</v>
      </c>
      <c r="H53" s="11">
        <v>100</v>
      </c>
      <c r="I53" s="25">
        <v>93.5</v>
      </c>
    </row>
    <row r="54" spans="1:9" x14ac:dyDescent="0.35">
      <c r="A54" s="13" t="s">
        <v>79</v>
      </c>
      <c r="B54" s="19">
        <v>65</v>
      </c>
      <c r="C54" s="19">
        <v>60</v>
      </c>
      <c r="D54" s="19">
        <v>62</v>
      </c>
      <c r="E54" s="19">
        <v>58</v>
      </c>
      <c r="F54" s="24">
        <v>100</v>
      </c>
      <c r="G54" s="25">
        <v>91.6</v>
      </c>
      <c r="H54" s="11">
        <v>100</v>
      </c>
      <c r="I54" s="25">
        <v>93.4</v>
      </c>
    </row>
    <row r="55" spans="1:9" x14ac:dyDescent="0.35">
      <c r="A55" s="13" t="s">
        <v>80</v>
      </c>
      <c r="B55" s="19">
        <v>90</v>
      </c>
      <c r="C55" s="19">
        <v>82</v>
      </c>
      <c r="D55" s="19">
        <v>87</v>
      </c>
      <c r="E55" s="19">
        <v>82</v>
      </c>
      <c r="F55" s="24">
        <v>100</v>
      </c>
      <c r="G55" s="25">
        <v>90.6</v>
      </c>
      <c r="H55" s="11">
        <v>100</v>
      </c>
      <c r="I55" s="25">
        <v>94.3</v>
      </c>
    </row>
    <row r="56" spans="1:9" x14ac:dyDescent="0.35">
      <c r="A56" s="13" t="s">
        <v>81</v>
      </c>
      <c r="B56" s="19">
        <v>70</v>
      </c>
      <c r="C56" s="19">
        <v>63</v>
      </c>
      <c r="D56" s="19">
        <v>61</v>
      </c>
      <c r="E56" s="19">
        <v>57</v>
      </c>
      <c r="F56" s="24">
        <v>100</v>
      </c>
      <c r="G56" s="25">
        <v>89.9</v>
      </c>
      <c r="H56" s="11">
        <v>100</v>
      </c>
      <c r="I56" s="25">
        <v>92.7</v>
      </c>
    </row>
    <row r="57" spans="1:9" x14ac:dyDescent="0.35">
      <c r="A57" s="13" t="s">
        <v>82</v>
      </c>
      <c r="B57" s="19">
        <v>64</v>
      </c>
      <c r="C57" s="19">
        <v>59</v>
      </c>
      <c r="D57" s="19">
        <v>55</v>
      </c>
      <c r="E57" s="19">
        <v>51</v>
      </c>
      <c r="F57" s="24">
        <v>100</v>
      </c>
      <c r="G57" s="25">
        <v>91.3</v>
      </c>
      <c r="H57" s="11">
        <v>100</v>
      </c>
      <c r="I57" s="25">
        <v>93.5</v>
      </c>
    </row>
    <row r="58" spans="1:9" x14ac:dyDescent="0.35">
      <c r="A58" s="13" t="s">
        <v>83</v>
      </c>
      <c r="B58" s="19">
        <v>49</v>
      </c>
      <c r="C58" s="19">
        <v>45</v>
      </c>
      <c r="D58" s="19">
        <v>40</v>
      </c>
      <c r="E58" s="19">
        <v>38</v>
      </c>
      <c r="F58" s="24">
        <v>100</v>
      </c>
      <c r="G58" s="25">
        <v>90.7</v>
      </c>
      <c r="H58" s="11">
        <v>100</v>
      </c>
      <c r="I58" s="25">
        <v>94.9</v>
      </c>
    </row>
    <row r="59" spans="1:9" x14ac:dyDescent="0.35">
      <c r="A59" s="13" t="s">
        <v>84</v>
      </c>
      <c r="B59" s="19">
        <v>49</v>
      </c>
      <c r="C59" s="19">
        <v>47</v>
      </c>
      <c r="D59" s="19">
        <v>48</v>
      </c>
      <c r="E59" s="19">
        <v>44</v>
      </c>
      <c r="F59" s="24">
        <v>100</v>
      </c>
      <c r="G59" s="25">
        <v>94.7</v>
      </c>
      <c r="H59" s="11">
        <v>100</v>
      </c>
      <c r="I59" s="25">
        <v>92.9</v>
      </c>
    </row>
    <row r="60" spans="1:9" x14ac:dyDescent="0.35">
      <c r="A60" s="13" t="s">
        <v>85</v>
      </c>
      <c r="B60" s="11">
        <v>262</v>
      </c>
      <c r="C60" s="11">
        <v>242</v>
      </c>
      <c r="D60" s="11">
        <v>243</v>
      </c>
      <c r="E60" s="11">
        <v>229</v>
      </c>
      <c r="F60" s="24">
        <v>100</v>
      </c>
      <c r="G60" s="25">
        <v>92.1</v>
      </c>
      <c r="H60" s="11">
        <v>100</v>
      </c>
      <c r="I60" s="25">
        <v>94.4</v>
      </c>
    </row>
    <row r="61" spans="1:9" x14ac:dyDescent="0.35">
      <c r="A61" s="13" t="s">
        <v>86</v>
      </c>
      <c r="B61" s="11">
        <v>101</v>
      </c>
      <c r="C61" s="19">
        <v>93</v>
      </c>
      <c r="D61" s="19">
        <v>95</v>
      </c>
      <c r="E61" s="19">
        <v>88</v>
      </c>
      <c r="F61" s="24">
        <v>100</v>
      </c>
      <c r="G61" s="25">
        <v>91.9</v>
      </c>
      <c r="H61" s="11">
        <v>100</v>
      </c>
      <c r="I61" s="25">
        <v>93.2</v>
      </c>
    </row>
    <row r="62" spans="1:9" x14ac:dyDescent="0.35">
      <c r="A62" s="13" t="s">
        <v>87</v>
      </c>
      <c r="B62" s="11">
        <v>113</v>
      </c>
      <c r="C62" s="11">
        <v>102</v>
      </c>
      <c r="D62" s="11">
        <v>103</v>
      </c>
      <c r="E62" s="19">
        <v>95</v>
      </c>
      <c r="F62" s="24">
        <v>100</v>
      </c>
      <c r="G62" s="25">
        <v>90.8</v>
      </c>
      <c r="H62" s="11">
        <v>100</v>
      </c>
      <c r="I62" s="25">
        <v>92.5</v>
      </c>
    </row>
    <row r="63" spans="1:9" x14ac:dyDescent="0.35">
      <c r="A63" s="13" t="s">
        <v>88</v>
      </c>
      <c r="B63" s="19">
        <v>49</v>
      </c>
      <c r="C63" s="19">
        <v>46</v>
      </c>
      <c r="D63" s="19">
        <v>41</v>
      </c>
      <c r="E63" s="19">
        <v>39</v>
      </c>
      <c r="F63" s="24">
        <v>100</v>
      </c>
      <c r="G63" s="26">
        <v>95</v>
      </c>
      <c r="H63" s="11">
        <v>100</v>
      </c>
      <c r="I63" s="25">
        <v>96.7</v>
      </c>
    </row>
    <row r="64" spans="1:9" x14ac:dyDescent="0.35">
      <c r="A64" s="13" t="s">
        <v>89</v>
      </c>
      <c r="B64" s="19">
        <v>86</v>
      </c>
      <c r="C64" s="19">
        <v>80</v>
      </c>
      <c r="D64" s="19">
        <v>85</v>
      </c>
      <c r="E64" s="19">
        <v>81</v>
      </c>
      <c r="F64" s="24">
        <v>100</v>
      </c>
      <c r="G64" s="25">
        <v>93.4</v>
      </c>
      <c r="H64" s="11">
        <v>100</v>
      </c>
      <c r="I64" s="25">
        <v>95.6</v>
      </c>
    </row>
    <row r="65" spans="1:9" x14ac:dyDescent="0.35">
      <c r="A65" s="13" t="s">
        <v>90</v>
      </c>
      <c r="B65" s="19">
        <v>43</v>
      </c>
      <c r="C65" s="19">
        <v>41</v>
      </c>
      <c r="D65" s="19">
        <v>34</v>
      </c>
      <c r="E65" s="19">
        <v>32</v>
      </c>
      <c r="F65" s="24">
        <v>100</v>
      </c>
      <c r="G65" s="25">
        <v>94.4</v>
      </c>
      <c r="H65" s="11">
        <v>100</v>
      </c>
      <c r="I65" s="25">
        <v>93.5</v>
      </c>
    </row>
    <row r="66" spans="1:9" x14ac:dyDescent="0.35">
      <c r="A66" s="13" t="s">
        <v>91</v>
      </c>
      <c r="B66" s="19">
        <v>48</v>
      </c>
      <c r="C66" s="19">
        <v>45</v>
      </c>
      <c r="D66" s="19">
        <v>48</v>
      </c>
      <c r="E66" s="19">
        <v>47</v>
      </c>
      <c r="F66" s="24">
        <v>100</v>
      </c>
      <c r="G66" s="25">
        <v>92.8</v>
      </c>
      <c r="H66" s="11">
        <v>100</v>
      </c>
      <c r="I66" s="25">
        <v>96.2</v>
      </c>
    </row>
    <row r="67" spans="1:9" x14ac:dyDescent="0.35">
      <c r="A67" s="13" t="s">
        <v>92</v>
      </c>
      <c r="B67" s="19">
        <v>72</v>
      </c>
      <c r="C67" s="19">
        <v>67</v>
      </c>
      <c r="D67" s="19">
        <v>57</v>
      </c>
      <c r="E67" s="19">
        <v>54</v>
      </c>
      <c r="F67" s="24">
        <v>100</v>
      </c>
      <c r="G67" s="25">
        <v>93.7</v>
      </c>
      <c r="H67" s="11">
        <v>100</v>
      </c>
      <c r="I67" s="25">
        <v>95.5</v>
      </c>
    </row>
    <row r="68" spans="1:9" x14ac:dyDescent="0.35">
      <c r="A68" s="13" t="s">
        <v>15</v>
      </c>
      <c r="B68" s="11">
        <v>119</v>
      </c>
      <c r="C68" s="11">
        <v>108</v>
      </c>
      <c r="D68" s="11">
        <v>111</v>
      </c>
      <c r="E68" s="11">
        <v>103</v>
      </c>
      <c r="F68" s="24">
        <v>100</v>
      </c>
      <c r="G68" s="25">
        <v>90.3</v>
      </c>
      <c r="H68" s="11">
        <v>100</v>
      </c>
      <c r="I68" s="25">
        <v>92.3</v>
      </c>
    </row>
    <row r="69" spans="1:9" x14ac:dyDescent="0.35">
      <c r="A69" s="13" t="s">
        <v>93</v>
      </c>
      <c r="B69" s="19">
        <v>49</v>
      </c>
      <c r="C69" s="19">
        <v>46</v>
      </c>
      <c r="D69" s="19">
        <v>46</v>
      </c>
      <c r="E69" s="19">
        <v>43</v>
      </c>
      <c r="F69" s="24">
        <v>100</v>
      </c>
      <c r="G69" s="25">
        <v>93.6</v>
      </c>
      <c r="H69" s="11">
        <v>100</v>
      </c>
      <c r="I69" s="25">
        <v>93.8</v>
      </c>
    </row>
    <row r="70" spans="1:9" x14ac:dyDescent="0.35">
      <c r="A70" s="13" t="s">
        <v>94</v>
      </c>
      <c r="B70" s="19">
        <v>45</v>
      </c>
      <c r="C70" s="19">
        <v>43</v>
      </c>
      <c r="D70" s="19">
        <v>41</v>
      </c>
      <c r="E70" s="19">
        <v>39</v>
      </c>
      <c r="F70" s="24">
        <v>100</v>
      </c>
      <c r="G70" s="25">
        <v>95.4</v>
      </c>
      <c r="H70" s="11">
        <v>100</v>
      </c>
      <c r="I70" s="25">
        <v>93.9</v>
      </c>
    </row>
    <row r="71" spans="1:9" x14ac:dyDescent="0.35">
      <c r="A71" s="13" t="s">
        <v>95</v>
      </c>
      <c r="B71" s="19">
        <v>53</v>
      </c>
      <c r="C71" s="19">
        <v>47</v>
      </c>
      <c r="D71" s="19">
        <v>38</v>
      </c>
      <c r="E71" s="19">
        <v>36</v>
      </c>
      <c r="F71" s="24">
        <v>100</v>
      </c>
      <c r="G71" s="26">
        <v>89</v>
      </c>
      <c r="H71" s="11">
        <v>100</v>
      </c>
      <c r="I71" s="25">
        <v>93.3</v>
      </c>
    </row>
    <row r="72" spans="1:9" x14ac:dyDescent="0.35">
      <c r="A72" s="13" t="s">
        <v>96</v>
      </c>
      <c r="B72" s="11">
        <v>228</v>
      </c>
      <c r="C72" s="11">
        <v>214</v>
      </c>
      <c r="D72" s="11">
        <v>276</v>
      </c>
      <c r="E72" s="11">
        <v>264</v>
      </c>
      <c r="F72" s="24">
        <v>100</v>
      </c>
      <c r="G72" s="25">
        <v>93.8</v>
      </c>
      <c r="H72" s="11">
        <v>100</v>
      </c>
      <c r="I72" s="25">
        <v>95.4</v>
      </c>
    </row>
    <row r="73" spans="1:9" x14ac:dyDescent="0.35">
      <c r="A73" s="13" t="s">
        <v>97</v>
      </c>
      <c r="B73" s="19">
        <v>51</v>
      </c>
      <c r="C73" s="19">
        <v>46</v>
      </c>
      <c r="D73" s="19">
        <v>34</v>
      </c>
      <c r="E73" s="19">
        <v>30</v>
      </c>
      <c r="F73" s="24">
        <v>100</v>
      </c>
      <c r="G73" s="25">
        <v>91.2</v>
      </c>
      <c r="H73" s="11">
        <v>100</v>
      </c>
      <c r="I73" s="25">
        <v>89.2</v>
      </c>
    </row>
    <row r="74" spans="1:9" x14ac:dyDescent="0.35">
      <c r="A74" s="13" t="s">
        <v>98</v>
      </c>
      <c r="B74" s="19">
        <v>68</v>
      </c>
      <c r="C74" s="19">
        <v>62</v>
      </c>
      <c r="D74" s="19">
        <v>52</v>
      </c>
      <c r="E74" s="19">
        <v>48</v>
      </c>
      <c r="F74" s="24">
        <v>100</v>
      </c>
      <c r="G74" s="25">
        <v>91.7</v>
      </c>
      <c r="H74" s="11">
        <v>100</v>
      </c>
      <c r="I74" s="25">
        <v>93.3</v>
      </c>
    </row>
    <row r="75" spans="1:9" x14ac:dyDescent="0.35">
      <c r="A75" s="13" t="s">
        <v>99</v>
      </c>
      <c r="B75" s="19">
        <v>42</v>
      </c>
      <c r="C75" s="19">
        <v>40</v>
      </c>
      <c r="D75" s="19">
        <v>39</v>
      </c>
      <c r="E75" s="19">
        <v>37</v>
      </c>
      <c r="F75" s="24">
        <v>100</v>
      </c>
      <c r="G75" s="25">
        <v>95.3</v>
      </c>
      <c r="H75" s="11">
        <v>100</v>
      </c>
      <c r="I75" s="25">
        <v>93.8</v>
      </c>
    </row>
    <row r="76" spans="1:9" x14ac:dyDescent="0.35">
      <c r="A76" s="13" t="s">
        <v>100</v>
      </c>
      <c r="B76" s="19">
        <v>55</v>
      </c>
      <c r="C76" s="19">
        <v>52</v>
      </c>
      <c r="D76" s="19">
        <v>41</v>
      </c>
      <c r="E76" s="19">
        <v>39</v>
      </c>
      <c r="F76" s="24">
        <v>100</v>
      </c>
      <c r="G76" s="25">
        <v>94.1</v>
      </c>
      <c r="H76" s="11">
        <v>100</v>
      </c>
      <c r="I76" s="25">
        <v>94.6</v>
      </c>
    </row>
    <row r="77" spans="1:9" x14ac:dyDescent="0.35">
      <c r="A77" s="13" t="s">
        <v>101</v>
      </c>
      <c r="B77" s="19">
        <v>70</v>
      </c>
      <c r="C77" s="19">
        <v>67</v>
      </c>
      <c r="D77" s="19">
        <v>66</v>
      </c>
      <c r="E77" s="19">
        <v>63</v>
      </c>
      <c r="F77" s="24">
        <v>100</v>
      </c>
      <c r="G77" s="25">
        <v>95.5</v>
      </c>
      <c r="H77" s="11">
        <v>100</v>
      </c>
      <c r="I77" s="25">
        <v>95.3</v>
      </c>
    </row>
    <row r="78" spans="1:9" x14ac:dyDescent="0.35">
      <c r="A78" s="13" t="s">
        <v>102</v>
      </c>
      <c r="B78" s="19">
        <v>82</v>
      </c>
      <c r="C78" s="19">
        <v>77</v>
      </c>
      <c r="D78" s="19">
        <v>76</v>
      </c>
      <c r="E78" s="19">
        <v>74</v>
      </c>
      <c r="F78" s="24">
        <v>100</v>
      </c>
      <c r="G78" s="26">
        <v>94</v>
      </c>
      <c r="H78" s="11">
        <v>100</v>
      </c>
      <c r="I78" s="25">
        <v>96.5</v>
      </c>
    </row>
    <row r="79" spans="1:9" x14ac:dyDescent="0.35">
      <c r="A79" s="13" t="s">
        <v>103</v>
      </c>
      <c r="B79" s="19">
        <v>44</v>
      </c>
      <c r="C79" s="19">
        <v>41</v>
      </c>
      <c r="D79" s="19">
        <v>40</v>
      </c>
      <c r="E79" s="19">
        <v>37</v>
      </c>
      <c r="F79" s="24">
        <v>100</v>
      </c>
      <c r="G79" s="25">
        <v>93.9</v>
      </c>
      <c r="H79" s="11">
        <v>100</v>
      </c>
      <c r="I79" s="25">
        <v>93.9</v>
      </c>
    </row>
    <row r="80" spans="1:9" x14ac:dyDescent="0.35">
      <c r="A80" s="13" t="s">
        <v>104</v>
      </c>
      <c r="B80" s="19">
        <v>52</v>
      </c>
      <c r="C80" s="19">
        <v>48</v>
      </c>
      <c r="D80" s="19">
        <v>42</v>
      </c>
      <c r="E80" s="19">
        <v>39</v>
      </c>
      <c r="F80" s="24">
        <v>100</v>
      </c>
      <c r="G80" s="25">
        <v>92.4</v>
      </c>
      <c r="H80" s="11">
        <v>100</v>
      </c>
      <c r="I80" s="25">
        <v>93.5</v>
      </c>
    </row>
    <row r="81" spans="1:9" x14ac:dyDescent="0.35">
      <c r="A81" s="13" t="s">
        <v>105</v>
      </c>
      <c r="B81" s="11">
        <v>102</v>
      </c>
      <c r="C81" s="19">
        <v>89</v>
      </c>
      <c r="D81" s="19">
        <v>80</v>
      </c>
      <c r="E81" s="19">
        <v>71</v>
      </c>
      <c r="F81" s="24">
        <v>100</v>
      </c>
      <c r="G81" s="25">
        <v>87.7</v>
      </c>
      <c r="H81" s="11">
        <v>100</v>
      </c>
      <c r="I81" s="25">
        <v>88.6</v>
      </c>
    </row>
    <row r="82" spans="1:9" x14ac:dyDescent="0.35">
      <c r="A82" s="13" t="s">
        <v>106</v>
      </c>
      <c r="B82" s="11">
        <v>308</v>
      </c>
      <c r="C82" s="11">
        <v>252</v>
      </c>
      <c r="D82" s="11">
        <v>314</v>
      </c>
      <c r="E82" s="11">
        <v>278</v>
      </c>
      <c r="F82" s="24">
        <v>100</v>
      </c>
      <c r="G82" s="25">
        <v>81.599999999999994</v>
      </c>
      <c r="H82" s="11">
        <v>100</v>
      </c>
      <c r="I82" s="25">
        <v>88.5</v>
      </c>
    </row>
    <row r="83" spans="1:9" x14ac:dyDescent="0.35">
      <c r="A83" s="13" t="s">
        <v>107</v>
      </c>
      <c r="B83" s="19">
        <v>75</v>
      </c>
      <c r="C83" s="19">
        <v>69</v>
      </c>
      <c r="D83" s="19">
        <v>77</v>
      </c>
      <c r="E83" s="19">
        <v>72</v>
      </c>
      <c r="F83" s="24">
        <v>100</v>
      </c>
      <c r="G83" s="25">
        <v>91.9</v>
      </c>
      <c r="H83" s="11">
        <v>100</v>
      </c>
      <c r="I83" s="25">
        <v>93.3</v>
      </c>
    </row>
    <row r="84" spans="1:9" x14ac:dyDescent="0.35">
      <c r="A84" s="13" t="s">
        <v>108</v>
      </c>
      <c r="B84" s="19">
        <v>77</v>
      </c>
      <c r="C84" s="19">
        <v>67</v>
      </c>
      <c r="D84" s="19">
        <v>42</v>
      </c>
      <c r="E84" s="19">
        <v>38</v>
      </c>
      <c r="F84" s="24">
        <v>100</v>
      </c>
      <c r="G84" s="25">
        <v>86.9</v>
      </c>
      <c r="H84" s="11">
        <v>100</v>
      </c>
      <c r="I84" s="25">
        <v>91.8</v>
      </c>
    </row>
    <row r="85" spans="1:9" x14ac:dyDescent="0.35">
      <c r="A85" s="13" t="s">
        <v>109</v>
      </c>
      <c r="B85" s="19">
        <v>51</v>
      </c>
      <c r="C85" s="19">
        <v>45</v>
      </c>
      <c r="D85" s="19">
        <v>37</v>
      </c>
      <c r="E85" s="19">
        <v>35</v>
      </c>
      <c r="F85" s="24">
        <v>100</v>
      </c>
      <c r="G85" s="25">
        <v>88.4</v>
      </c>
      <c r="H85" s="11">
        <v>100</v>
      </c>
      <c r="I85" s="25">
        <v>95.2</v>
      </c>
    </row>
    <row r="86" spans="1:9" x14ac:dyDescent="0.35">
      <c r="A86" s="13" t="s">
        <v>110</v>
      </c>
      <c r="B86" s="19">
        <v>43</v>
      </c>
      <c r="C86" s="19">
        <v>38</v>
      </c>
      <c r="D86" s="19">
        <v>31</v>
      </c>
      <c r="E86" s="19">
        <v>29</v>
      </c>
      <c r="F86" s="24">
        <v>100</v>
      </c>
      <c r="G86" s="25">
        <v>89.4</v>
      </c>
      <c r="H86" s="11">
        <v>100</v>
      </c>
      <c r="I86" s="25">
        <v>92.2</v>
      </c>
    </row>
    <row r="87" spans="1:9" x14ac:dyDescent="0.35">
      <c r="A87" s="13" t="s">
        <v>111</v>
      </c>
      <c r="B87" s="19">
        <v>37</v>
      </c>
      <c r="C87" s="19">
        <v>31</v>
      </c>
      <c r="D87" s="19">
        <v>23</v>
      </c>
      <c r="E87" s="19">
        <v>21</v>
      </c>
      <c r="F87" s="24">
        <v>100</v>
      </c>
      <c r="G87" s="25">
        <v>85.1</v>
      </c>
      <c r="H87" s="11">
        <v>100</v>
      </c>
      <c r="I87" s="25">
        <v>91.6</v>
      </c>
    </row>
    <row r="88" spans="1:9" x14ac:dyDescent="0.35">
      <c r="A88" s="13" t="s">
        <v>112</v>
      </c>
      <c r="B88" s="19">
        <v>40</v>
      </c>
      <c r="C88" s="19">
        <v>34</v>
      </c>
      <c r="D88" s="19">
        <v>19</v>
      </c>
      <c r="E88" s="19">
        <v>17</v>
      </c>
      <c r="F88" s="24">
        <v>100</v>
      </c>
      <c r="G88" s="25">
        <v>85.9</v>
      </c>
      <c r="H88" s="11">
        <v>100</v>
      </c>
      <c r="I88" s="25">
        <v>88.7</v>
      </c>
    </row>
    <row r="89" spans="1:9" x14ac:dyDescent="0.35">
      <c r="A89" s="13" t="s">
        <v>16</v>
      </c>
      <c r="B89" s="19">
        <v>47</v>
      </c>
      <c r="C89" s="19">
        <v>40</v>
      </c>
      <c r="D89" s="19">
        <v>32</v>
      </c>
      <c r="E89" s="19">
        <v>30</v>
      </c>
      <c r="F89" s="24">
        <v>100</v>
      </c>
      <c r="G89" s="25">
        <v>84.3</v>
      </c>
      <c r="H89" s="11">
        <v>100</v>
      </c>
      <c r="I89" s="25">
        <v>92.9</v>
      </c>
    </row>
    <row r="90" spans="1:9" x14ac:dyDescent="0.35">
      <c r="A90" s="13" t="s">
        <v>113</v>
      </c>
      <c r="B90" s="19">
        <v>59</v>
      </c>
      <c r="C90" s="19">
        <v>50</v>
      </c>
      <c r="D90" s="19">
        <v>35</v>
      </c>
      <c r="E90" s="19">
        <v>31</v>
      </c>
      <c r="F90" s="24">
        <v>100</v>
      </c>
      <c r="G90" s="25">
        <v>85.5</v>
      </c>
      <c r="H90" s="11">
        <v>100</v>
      </c>
      <c r="I90" s="25">
        <v>87.7</v>
      </c>
    </row>
    <row r="91" spans="1:9" x14ac:dyDescent="0.35">
      <c r="A91" s="13" t="s">
        <v>114</v>
      </c>
      <c r="B91" s="19">
        <v>53</v>
      </c>
      <c r="C91" s="19">
        <v>47</v>
      </c>
      <c r="D91" s="19">
        <v>39</v>
      </c>
      <c r="E91" s="19">
        <v>37</v>
      </c>
      <c r="F91" s="24">
        <v>100</v>
      </c>
      <c r="G91" s="25">
        <v>88.8</v>
      </c>
      <c r="H91" s="11">
        <v>100</v>
      </c>
      <c r="I91" s="25">
        <v>94.8</v>
      </c>
    </row>
    <row r="92" spans="1:9" x14ac:dyDescent="0.35">
      <c r="A92" s="13" t="s">
        <v>115</v>
      </c>
      <c r="B92" s="11">
        <v>104</v>
      </c>
      <c r="C92" s="19">
        <v>90</v>
      </c>
      <c r="D92" s="19">
        <v>90</v>
      </c>
      <c r="E92" s="19">
        <v>86</v>
      </c>
      <c r="F92" s="24">
        <v>100</v>
      </c>
      <c r="G92" s="25">
        <v>87.1</v>
      </c>
      <c r="H92" s="11">
        <v>100</v>
      </c>
      <c r="I92" s="25">
        <v>95.3</v>
      </c>
    </row>
    <row r="93" spans="1:9" x14ac:dyDescent="0.35">
      <c r="A93" s="13" t="s">
        <v>116</v>
      </c>
      <c r="B93" s="19">
        <v>77</v>
      </c>
      <c r="C93" s="19">
        <v>66</v>
      </c>
      <c r="D93" s="19">
        <v>42</v>
      </c>
      <c r="E93" s="19">
        <v>40</v>
      </c>
      <c r="F93" s="24">
        <v>100</v>
      </c>
      <c r="G93" s="25">
        <v>86.2</v>
      </c>
      <c r="H93" s="11">
        <v>100</v>
      </c>
      <c r="I93" s="25">
        <v>94.4</v>
      </c>
    </row>
    <row r="94" spans="1:9" x14ac:dyDescent="0.35">
      <c r="A94" s="13" t="s">
        <v>117</v>
      </c>
      <c r="B94" s="11">
        <v>172</v>
      </c>
      <c r="C94" s="11">
        <v>151</v>
      </c>
      <c r="D94" s="11">
        <v>108</v>
      </c>
      <c r="E94" s="11">
        <v>101</v>
      </c>
      <c r="F94" s="24">
        <v>100</v>
      </c>
      <c r="G94" s="25">
        <v>87.5</v>
      </c>
      <c r="H94" s="11">
        <v>100</v>
      </c>
      <c r="I94" s="26">
        <v>94</v>
      </c>
    </row>
    <row r="95" spans="1:9" x14ac:dyDescent="0.35">
      <c r="A95" s="13" t="s">
        <v>118</v>
      </c>
      <c r="B95" s="11">
        <v>111</v>
      </c>
      <c r="C95" s="19">
        <v>97</v>
      </c>
      <c r="D95" s="19">
        <v>94</v>
      </c>
      <c r="E95" s="19">
        <v>88</v>
      </c>
      <c r="F95" s="24">
        <v>100</v>
      </c>
      <c r="G95" s="25">
        <v>87.6</v>
      </c>
      <c r="H95" s="11">
        <v>100</v>
      </c>
      <c r="I95" s="25">
        <v>93.5</v>
      </c>
    </row>
    <row r="96" spans="1:9" x14ac:dyDescent="0.35">
      <c r="A96" s="13" t="s">
        <v>119</v>
      </c>
      <c r="B96" s="19">
        <v>29</v>
      </c>
      <c r="C96" s="19">
        <v>24</v>
      </c>
      <c r="D96" s="19">
        <v>14</v>
      </c>
      <c r="E96" s="19">
        <v>13</v>
      </c>
      <c r="F96" s="24">
        <v>100</v>
      </c>
      <c r="G96" s="25">
        <v>83.7</v>
      </c>
      <c r="H96" s="11">
        <v>100</v>
      </c>
      <c r="I96" s="25">
        <v>90.2</v>
      </c>
    </row>
    <row r="97" spans="1:9" x14ac:dyDescent="0.35">
      <c r="A97" s="13" t="s">
        <v>120</v>
      </c>
      <c r="B97" s="19">
        <v>62</v>
      </c>
      <c r="C97" s="19">
        <v>53</v>
      </c>
      <c r="D97" s="19">
        <v>26</v>
      </c>
      <c r="E97" s="19">
        <v>24</v>
      </c>
      <c r="F97" s="24">
        <v>100</v>
      </c>
      <c r="G97" s="25">
        <v>85.5</v>
      </c>
      <c r="H97" s="11">
        <v>100</v>
      </c>
      <c r="I97" s="25">
        <v>91.9</v>
      </c>
    </row>
    <row r="98" spans="1:9" x14ac:dyDescent="0.35">
      <c r="A98" s="13" t="s">
        <v>121</v>
      </c>
      <c r="B98" s="19">
        <v>94</v>
      </c>
      <c r="C98" s="19">
        <v>78</v>
      </c>
      <c r="D98" s="19">
        <v>55</v>
      </c>
      <c r="E98" s="19">
        <v>49</v>
      </c>
      <c r="F98" s="24">
        <v>100</v>
      </c>
      <c r="G98" s="25">
        <v>83.7</v>
      </c>
      <c r="H98" s="11">
        <v>100</v>
      </c>
      <c r="I98" s="25">
        <v>90.2</v>
      </c>
    </row>
    <row r="99" spans="1:9" x14ac:dyDescent="0.35">
      <c r="A99" s="13" t="s">
        <v>122</v>
      </c>
      <c r="B99" s="11">
        <v>102</v>
      </c>
      <c r="C99" s="19">
        <v>85</v>
      </c>
      <c r="D99" s="19">
        <v>67</v>
      </c>
      <c r="E99" s="19">
        <v>62</v>
      </c>
      <c r="F99" s="24">
        <v>100</v>
      </c>
      <c r="G99" s="25">
        <v>82.9</v>
      </c>
      <c r="H99" s="11">
        <v>100</v>
      </c>
      <c r="I99" s="25">
        <v>92.5</v>
      </c>
    </row>
    <row r="100" spans="1:9" x14ac:dyDescent="0.35">
      <c r="A100" s="13" t="s">
        <v>123</v>
      </c>
      <c r="B100" s="19">
        <v>74</v>
      </c>
      <c r="C100" s="19">
        <v>63</v>
      </c>
      <c r="D100" s="19">
        <v>53</v>
      </c>
      <c r="E100" s="19">
        <v>48</v>
      </c>
      <c r="F100" s="24">
        <v>100</v>
      </c>
      <c r="G100" s="25">
        <v>84.7</v>
      </c>
      <c r="H100" s="11">
        <v>100</v>
      </c>
      <c r="I100" s="26">
        <v>89</v>
      </c>
    </row>
    <row r="101" spans="1:9" x14ac:dyDescent="0.35">
      <c r="A101" s="13" t="s">
        <v>124</v>
      </c>
      <c r="B101" s="19">
        <v>52</v>
      </c>
      <c r="C101" s="19">
        <v>44</v>
      </c>
      <c r="D101" s="19">
        <v>29</v>
      </c>
      <c r="E101" s="19">
        <v>27</v>
      </c>
      <c r="F101" s="24">
        <v>100</v>
      </c>
      <c r="G101" s="25">
        <v>84.2</v>
      </c>
      <c r="H101" s="11">
        <v>100</v>
      </c>
      <c r="I101" s="25">
        <v>91.1</v>
      </c>
    </row>
    <row r="102" spans="1:9" x14ac:dyDescent="0.35">
      <c r="A102" s="13" t="s">
        <v>125</v>
      </c>
      <c r="B102" s="19">
        <v>85</v>
      </c>
      <c r="C102" s="19">
        <v>75</v>
      </c>
      <c r="D102" s="19">
        <v>43</v>
      </c>
      <c r="E102" s="19">
        <v>40</v>
      </c>
      <c r="F102" s="24">
        <v>100</v>
      </c>
      <c r="G102" s="25">
        <v>87.8</v>
      </c>
      <c r="H102" s="11">
        <v>100</v>
      </c>
      <c r="I102" s="25">
        <v>93.8</v>
      </c>
    </row>
    <row r="103" spans="1:9" x14ac:dyDescent="0.35">
      <c r="A103" s="13" t="s">
        <v>126</v>
      </c>
      <c r="B103" s="19">
        <v>58</v>
      </c>
      <c r="C103" s="19">
        <v>52</v>
      </c>
      <c r="D103" s="19">
        <v>35</v>
      </c>
      <c r="E103" s="19">
        <v>34</v>
      </c>
      <c r="F103" s="24">
        <v>100</v>
      </c>
      <c r="G103" s="25">
        <v>89.9</v>
      </c>
      <c r="H103" s="11">
        <v>100</v>
      </c>
      <c r="I103" s="25">
        <v>95.5</v>
      </c>
    </row>
    <row r="104" spans="1:9" x14ac:dyDescent="0.35">
      <c r="A104" s="14"/>
    </row>
    <row r="105" spans="1:9" ht="14.4" customHeight="1" x14ac:dyDescent="0.35">
      <c r="A105" s="78" t="s">
        <v>155</v>
      </c>
      <c r="B105" s="82"/>
      <c r="C105" s="82"/>
      <c r="D105" s="82"/>
      <c r="E105" s="82"/>
      <c r="F105" s="82"/>
      <c r="G105" s="82"/>
      <c r="H105" s="82"/>
      <c r="I105" s="82"/>
    </row>
  </sheetData>
  <mergeCells count="8">
    <mergeCell ref="A4:A6"/>
    <mergeCell ref="A105:I105"/>
    <mergeCell ref="B4:C4"/>
    <mergeCell ref="D4:E4"/>
    <mergeCell ref="F4:G4"/>
    <mergeCell ref="H4:I4"/>
    <mergeCell ref="B6:E6"/>
    <mergeCell ref="F6:I6"/>
  </mergeCells>
  <hyperlinks>
    <hyperlink ref="A1" location="Deckblatt!A1" display="Zum Deckblatt" xr:uid="{DFD15A82-31C6-4950-A68E-E9563A85C0C7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5"/>
  <sheetViews>
    <sheetView workbookViewId="0">
      <selection activeCell="A106" sqref="A106"/>
    </sheetView>
  </sheetViews>
  <sheetFormatPr baseColWidth="10" defaultColWidth="8.90625" defaultRowHeight="14.5" x14ac:dyDescent="0.35"/>
  <cols>
    <col min="1" max="1" width="25.81640625" style="1" customWidth="1" collapsed="1"/>
    <col min="2" max="7" width="17.81640625" style="1" customWidth="1" collapsed="1"/>
    <col min="8" max="9" width="17.81640625" style="1" customWidth="1"/>
    <col min="10" max="16384" width="8.90625" style="1"/>
  </cols>
  <sheetData>
    <row r="1" spans="1:9" x14ac:dyDescent="0.35">
      <c r="A1" s="5" t="str">
        <f ca="1">HYPERLINK(CELL("adresse",Inhaltsverzeichnis!B6), "Zum Inhaltsverzeichnis")</f>
        <v>Zum Inhaltsverzeichnis</v>
      </c>
    </row>
    <row r="2" spans="1:9" x14ac:dyDescent="0.35">
      <c r="A2" s="6" t="s">
        <v>188</v>
      </c>
    </row>
    <row r="4" spans="1:9" x14ac:dyDescent="0.35">
      <c r="A4" s="76" t="s">
        <v>12</v>
      </c>
      <c r="B4" s="76" t="s">
        <v>4</v>
      </c>
      <c r="C4" s="86"/>
      <c r="D4" s="86" t="s">
        <v>5</v>
      </c>
      <c r="E4" s="86"/>
      <c r="F4" s="86" t="s">
        <v>4</v>
      </c>
      <c r="G4" s="86"/>
      <c r="H4" s="86" t="s">
        <v>5</v>
      </c>
      <c r="I4" s="87"/>
    </row>
    <row r="5" spans="1:9" x14ac:dyDescent="0.35">
      <c r="A5" s="83"/>
      <c r="B5" s="21" t="s">
        <v>13</v>
      </c>
      <c r="C5" s="22" t="s">
        <v>17</v>
      </c>
      <c r="D5" s="22" t="s">
        <v>13</v>
      </c>
      <c r="E5" s="22" t="s">
        <v>17</v>
      </c>
      <c r="F5" s="22" t="s">
        <v>13</v>
      </c>
      <c r="G5" s="22" t="s">
        <v>17</v>
      </c>
      <c r="H5" s="22" t="s">
        <v>13</v>
      </c>
      <c r="I5" s="23" t="s">
        <v>17</v>
      </c>
    </row>
    <row r="6" spans="1:9" x14ac:dyDescent="0.35">
      <c r="A6" s="77"/>
      <c r="B6" s="90" t="s">
        <v>26</v>
      </c>
      <c r="C6" s="91"/>
      <c r="D6" s="91"/>
      <c r="E6" s="91"/>
      <c r="F6" s="91" t="s">
        <v>27</v>
      </c>
      <c r="G6" s="91"/>
      <c r="H6" s="91"/>
      <c r="I6" s="92"/>
    </row>
    <row r="7" spans="1:9" x14ac:dyDescent="0.35">
      <c r="A7" s="10" t="s">
        <v>32</v>
      </c>
      <c r="B7" s="11">
        <v>7348</v>
      </c>
      <c r="C7" s="11">
        <v>7181</v>
      </c>
      <c r="D7" s="11">
        <v>6497</v>
      </c>
      <c r="E7" s="11">
        <v>5995</v>
      </c>
      <c r="F7" s="24">
        <v>100</v>
      </c>
      <c r="G7" s="25">
        <v>97.7</v>
      </c>
      <c r="H7" s="11">
        <v>100</v>
      </c>
      <c r="I7" s="25">
        <v>92.3</v>
      </c>
    </row>
    <row r="8" spans="1:9" x14ac:dyDescent="0.35">
      <c r="A8" s="13" t="s">
        <v>33</v>
      </c>
      <c r="B8" s="19">
        <v>59</v>
      </c>
      <c r="C8" s="19">
        <v>57</v>
      </c>
      <c r="D8" s="19">
        <v>53</v>
      </c>
      <c r="E8" s="19">
        <v>48</v>
      </c>
      <c r="F8" s="24">
        <v>100</v>
      </c>
      <c r="G8" s="25">
        <v>96.4</v>
      </c>
      <c r="H8" s="11">
        <v>100</v>
      </c>
      <c r="I8" s="25">
        <v>90.9</v>
      </c>
    </row>
    <row r="9" spans="1:9" x14ac:dyDescent="0.35">
      <c r="A9" s="13" t="s">
        <v>34</v>
      </c>
      <c r="B9" s="19">
        <v>37</v>
      </c>
      <c r="C9" s="19">
        <v>36</v>
      </c>
      <c r="D9" s="19">
        <v>34</v>
      </c>
      <c r="E9" s="19">
        <v>31</v>
      </c>
      <c r="F9" s="24">
        <v>100</v>
      </c>
      <c r="G9" s="25">
        <v>97.5</v>
      </c>
      <c r="H9" s="11">
        <v>100</v>
      </c>
      <c r="I9" s="26">
        <v>92</v>
      </c>
    </row>
    <row r="10" spans="1:9" x14ac:dyDescent="0.35">
      <c r="A10" s="13" t="s">
        <v>35</v>
      </c>
      <c r="B10" s="19">
        <v>33</v>
      </c>
      <c r="C10" s="19">
        <v>32</v>
      </c>
      <c r="D10" s="19">
        <v>25</v>
      </c>
      <c r="E10" s="19">
        <v>23</v>
      </c>
      <c r="F10" s="24">
        <v>100</v>
      </c>
      <c r="G10" s="26">
        <v>97</v>
      </c>
      <c r="H10" s="11">
        <v>100</v>
      </c>
      <c r="I10" s="25">
        <v>90.5</v>
      </c>
    </row>
    <row r="11" spans="1:9" x14ac:dyDescent="0.35">
      <c r="A11" s="13" t="s">
        <v>36</v>
      </c>
      <c r="B11" s="19">
        <v>89</v>
      </c>
      <c r="C11" s="19">
        <v>86</v>
      </c>
      <c r="D11" s="19">
        <v>86</v>
      </c>
      <c r="E11" s="19">
        <v>79</v>
      </c>
      <c r="F11" s="24">
        <v>100</v>
      </c>
      <c r="G11" s="25">
        <v>97.2</v>
      </c>
      <c r="H11" s="11">
        <v>100</v>
      </c>
      <c r="I11" s="25">
        <v>91.7</v>
      </c>
    </row>
    <row r="12" spans="1:9" x14ac:dyDescent="0.35">
      <c r="A12" s="13" t="s">
        <v>37</v>
      </c>
      <c r="B12" s="19">
        <v>26</v>
      </c>
      <c r="C12" s="19">
        <v>25</v>
      </c>
      <c r="D12" s="19">
        <v>17</v>
      </c>
      <c r="E12" s="19">
        <v>16</v>
      </c>
      <c r="F12" s="24">
        <v>100</v>
      </c>
      <c r="G12" s="25">
        <v>95.8</v>
      </c>
      <c r="H12" s="11">
        <v>100</v>
      </c>
      <c r="I12" s="25">
        <v>90.6</v>
      </c>
    </row>
    <row r="13" spans="1:9" x14ac:dyDescent="0.35">
      <c r="A13" s="13" t="s">
        <v>38</v>
      </c>
      <c r="B13" s="11">
        <v>113</v>
      </c>
      <c r="C13" s="11">
        <v>108</v>
      </c>
      <c r="D13" s="11">
        <v>138</v>
      </c>
      <c r="E13" s="11">
        <v>122</v>
      </c>
      <c r="F13" s="24">
        <v>100</v>
      </c>
      <c r="G13" s="25">
        <v>95.6</v>
      </c>
      <c r="H13" s="11">
        <v>100</v>
      </c>
      <c r="I13" s="25">
        <v>89.1</v>
      </c>
    </row>
    <row r="14" spans="1:9" x14ac:dyDescent="0.35">
      <c r="A14" s="13" t="s">
        <v>39</v>
      </c>
      <c r="B14" s="11">
        <v>100</v>
      </c>
      <c r="C14" s="19">
        <v>98</v>
      </c>
      <c r="D14" s="19">
        <v>89</v>
      </c>
      <c r="E14" s="19">
        <v>84</v>
      </c>
      <c r="F14" s="24">
        <v>100</v>
      </c>
      <c r="G14" s="25">
        <v>98.1</v>
      </c>
      <c r="H14" s="11">
        <v>100</v>
      </c>
      <c r="I14" s="25">
        <v>93.8</v>
      </c>
    </row>
    <row r="15" spans="1:9" x14ac:dyDescent="0.35">
      <c r="A15" s="13" t="s">
        <v>40</v>
      </c>
      <c r="B15" s="19">
        <v>47</v>
      </c>
      <c r="C15" s="19">
        <v>46</v>
      </c>
      <c r="D15" s="19">
        <v>43</v>
      </c>
      <c r="E15" s="19">
        <v>41</v>
      </c>
      <c r="F15" s="24">
        <v>100</v>
      </c>
      <c r="G15" s="25">
        <v>95.8</v>
      </c>
      <c r="H15" s="11">
        <v>100</v>
      </c>
      <c r="I15" s="26">
        <v>95</v>
      </c>
    </row>
    <row r="16" spans="1:9" x14ac:dyDescent="0.35">
      <c r="A16" s="13" t="s">
        <v>41</v>
      </c>
      <c r="B16" s="19">
        <v>36</v>
      </c>
      <c r="C16" s="19">
        <v>35</v>
      </c>
      <c r="D16" s="19">
        <v>28</v>
      </c>
      <c r="E16" s="19">
        <v>26</v>
      </c>
      <c r="F16" s="24">
        <v>100</v>
      </c>
      <c r="G16" s="25">
        <v>99.1</v>
      </c>
      <c r="H16" s="11">
        <v>100</v>
      </c>
      <c r="I16" s="25">
        <v>93.2</v>
      </c>
    </row>
    <row r="17" spans="1:9" x14ac:dyDescent="0.35">
      <c r="A17" s="13" t="s">
        <v>42</v>
      </c>
      <c r="B17" s="19">
        <v>43</v>
      </c>
      <c r="C17" s="19">
        <v>42</v>
      </c>
      <c r="D17" s="19">
        <v>41</v>
      </c>
      <c r="E17" s="19">
        <v>39</v>
      </c>
      <c r="F17" s="24">
        <v>100</v>
      </c>
      <c r="G17" s="25">
        <v>97.3</v>
      </c>
      <c r="H17" s="11">
        <v>100</v>
      </c>
      <c r="I17" s="25">
        <v>96.1</v>
      </c>
    </row>
    <row r="18" spans="1:9" x14ac:dyDescent="0.35">
      <c r="A18" s="13" t="s">
        <v>43</v>
      </c>
      <c r="B18" s="19">
        <v>45</v>
      </c>
      <c r="C18" s="19">
        <v>44</v>
      </c>
      <c r="D18" s="19">
        <v>34</v>
      </c>
      <c r="E18" s="19">
        <v>32</v>
      </c>
      <c r="F18" s="24">
        <v>100</v>
      </c>
      <c r="G18" s="25">
        <v>97.2</v>
      </c>
      <c r="H18" s="11">
        <v>100</v>
      </c>
      <c r="I18" s="25">
        <v>93.2</v>
      </c>
    </row>
    <row r="19" spans="1:9" x14ac:dyDescent="0.35">
      <c r="A19" s="13" t="s">
        <v>44</v>
      </c>
      <c r="B19" s="19">
        <v>52</v>
      </c>
      <c r="C19" s="19">
        <v>52</v>
      </c>
      <c r="D19" s="19">
        <v>52</v>
      </c>
      <c r="E19" s="19">
        <v>49</v>
      </c>
      <c r="F19" s="24">
        <v>100</v>
      </c>
      <c r="G19" s="25">
        <v>99.6</v>
      </c>
      <c r="H19" s="11">
        <v>100</v>
      </c>
      <c r="I19" s="25">
        <v>94.2</v>
      </c>
    </row>
    <row r="20" spans="1:9" x14ac:dyDescent="0.35">
      <c r="A20" s="13" t="s">
        <v>45</v>
      </c>
      <c r="B20" s="11">
        <v>119</v>
      </c>
      <c r="C20" s="11">
        <v>115</v>
      </c>
      <c r="D20" s="11">
        <v>114</v>
      </c>
      <c r="E20" s="11">
        <v>104</v>
      </c>
      <c r="F20" s="24">
        <v>100</v>
      </c>
      <c r="G20" s="25">
        <v>97.1</v>
      </c>
      <c r="H20" s="11">
        <v>100</v>
      </c>
      <c r="I20" s="25">
        <v>91.2</v>
      </c>
    </row>
    <row r="21" spans="1:9" x14ac:dyDescent="0.35">
      <c r="A21" s="13" t="s">
        <v>46</v>
      </c>
      <c r="B21" s="19">
        <v>39</v>
      </c>
      <c r="C21" s="19">
        <v>38</v>
      </c>
      <c r="D21" s="19">
        <v>26</v>
      </c>
      <c r="E21" s="19">
        <v>23</v>
      </c>
      <c r="F21" s="24">
        <v>100</v>
      </c>
      <c r="G21" s="25">
        <v>97.3</v>
      </c>
      <c r="H21" s="11">
        <v>100</v>
      </c>
      <c r="I21" s="26">
        <v>90</v>
      </c>
    </row>
    <row r="22" spans="1:9" x14ac:dyDescent="0.35">
      <c r="A22" s="13" t="s">
        <v>47</v>
      </c>
      <c r="B22" s="19">
        <v>26</v>
      </c>
      <c r="C22" s="19">
        <v>25</v>
      </c>
      <c r="D22" s="19">
        <v>24</v>
      </c>
      <c r="E22" s="19">
        <v>21</v>
      </c>
      <c r="F22" s="24">
        <v>100</v>
      </c>
      <c r="G22" s="25">
        <v>96.3</v>
      </c>
      <c r="H22" s="11">
        <v>100</v>
      </c>
      <c r="I22" s="26">
        <v>88</v>
      </c>
    </row>
    <row r="23" spans="1:9" x14ac:dyDescent="0.35">
      <c r="A23" s="13" t="s">
        <v>48</v>
      </c>
      <c r="B23" s="19">
        <v>49</v>
      </c>
      <c r="C23" s="19">
        <v>47</v>
      </c>
      <c r="D23" s="19">
        <v>49</v>
      </c>
      <c r="E23" s="19">
        <v>46</v>
      </c>
      <c r="F23" s="24">
        <v>100</v>
      </c>
      <c r="G23" s="26">
        <v>97</v>
      </c>
      <c r="H23" s="11">
        <v>100</v>
      </c>
      <c r="I23" s="25">
        <v>93.8</v>
      </c>
    </row>
    <row r="24" spans="1:9" x14ac:dyDescent="0.35">
      <c r="A24" s="13" t="s">
        <v>49</v>
      </c>
      <c r="B24" s="19">
        <v>60</v>
      </c>
      <c r="C24" s="19">
        <v>59</v>
      </c>
      <c r="D24" s="19">
        <v>56</v>
      </c>
      <c r="E24" s="19">
        <v>51</v>
      </c>
      <c r="F24" s="24">
        <v>100</v>
      </c>
      <c r="G24" s="25">
        <v>97.9</v>
      </c>
      <c r="H24" s="11">
        <v>100</v>
      </c>
      <c r="I24" s="25">
        <v>92.1</v>
      </c>
    </row>
    <row r="25" spans="1:9" x14ac:dyDescent="0.35">
      <c r="A25" s="13" t="s">
        <v>50</v>
      </c>
      <c r="B25" s="19">
        <v>55</v>
      </c>
      <c r="C25" s="19">
        <v>54</v>
      </c>
      <c r="D25" s="19">
        <v>45</v>
      </c>
      <c r="E25" s="19">
        <v>42</v>
      </c>
      <c r="F25" s="24">
        <v>100</v>
      </c>
      <c r="G25" s="25">
        <v>98.2</v>
      </c>
      <c r="H25" s="11">
        <v>100</v>
      </c>
      <c r="I25" s="25">
        <v>93.3</v>
      </c>
    </row>
    <row r="26" spans="1:9" x14ac:dyDescent="0.35">
      <c r="A26" s="13" t="s">
        <v>51</v>
      </c>
      <c r="B26" s="19">
        <v>27</v>
      </c>
      <c r="C26" s="19">
        <v>26</v>
      </c>
      <c r="D26" s="19">
        <v>24</v>
      </c>
      <c r="E26" s="19">
        <v>23</v>
      </c>
      <c r="F26" s="24">
        <v>100</v>
      </c>
      <c r="G26" s="25">
        <v>97.7</v>
      </c>
      <c r="H26" s="11">
        <v>100</v>
      </c>
      <c r="I26" s="25">
        <v>94.7</v>
      </c>
    </row>
    <row r="27" spans="1:9" x14ac:dyDescent="0.35">
      <c r="A27" s="13" t="s">
        <v>52</v>
      </c>
      <c r="B27" s="19">
        <v>37</v>
      </c>
      <c r="C27" s="19">
        <v>35</v>
      </c>
      <c r="D27" s="19">
        <v>38</v>
      </c>
      <c r="E27" s="19">
        <v>33</v>
      </c>
      <c r="F27" s="24">
        <v>100</v>
      </c>
      <c r="G27" s="25">
        <v>95.3</v>
      </c>
      <c r="H27" s="11">
        <v>100</v>
      </c>
      <c r="I27" s="25">
        <v>85.4</v>
      </c>
    </row>
    <row r="28" spans="1:9" x14ac:dyDescent="0.35">
      <c r="A28" s="13" t="s">
        <v>53</v>
      </c>
      <c r="B28" s="11">
        <v>115</v>
      </c>
      <c r="C28" s="11">
        <v>112</v>
      </c>
      <c r="D28" s="19">
        <v>94</v>
      </c>
      <c r="E28" s="19">
        <v>88</v>
      </c>
      <c r="F28" s="24">
        <v>100</v>
      </c>
      <c r="G28" s="25">
        <v>97.5</v>
      </c>
      <c r="H28" s="11">
        <v>100</v>
      </c>
      <c r="I28" s="25">
        <v>93.3</v>
      </c>
    </row>
    <row r="29" spans="1:9" x14ac:dyDescent="0.35">
      <c r="A29" s="13" t="s">
        <v>54</v>
      </c>
      <c r="B29" s="19">
        <v>58</v>
      </c>
      <c r="C29" s="19">
        <v>58</v>
      </c>
      <c r="D29" s="19">
        <v>46</v>
      </c>
      <c r="E29" s="19">
        <v>45</v>
      </c>
      <c r="F29" s="24">
        <v>100</v>
      </c>
      <c r="G29" s="25">
        <v>98.6</v>
      </c>
      <c r="H29" s="11">
        <v>100</v>
      </c>
      <c r="I29" s="25">
        <v>96.4</v>
      </c>
    </row>
    <row r="30" spans="1:9" x14ac:dyDescent="0.35">
      <c r="A30" s="13" t="s">
        <v>55</v>
      </c>
      <c r="B30" s="11">
        <v>142</v>
      </c>
      <c r="C30" s="11">
        <v>139</v>
      </c>
      <c r="D30" s="11">
        <v>124</v>
      </c>
      <c r="E30" s="11">
        <v>116</v>
      </c>
      <c r="F30" s="24">
        <v>100</v>
      </c>
      <c r="G30" s="25">
        <v>98.5</v>
      </c>
      <c r="H30" s="11">
        <v>100</v>
      </c>
      <c r="I30" s="25">
        <v>93.8</v>
      </c>
    </row>
    <row r="31" spans="1:9" x14ac:dyDescent="0.35">
      <c r="A31" s="13" t="s">
        <v>56</v>
      </c>
      <c r="B31" s="11">
        <v>130</v>
      </c>
      <c r="C31" s="11">
        <v>127</v>
      </c>
      <c r="D31" s="11">
        <v>103</v>
      </c>
      <c r="E31" s="19">
        <v>94</v>
      </c>
      <c r="F31" s="24">
        <v>100</v>
      </c>
      <c r="G31" s="25">
        <v>97.7</v>
      </c>
      <c r="H31" s="11">
        <v>100</v>
      </c>
      <c r="I31" s="25">
        <v>91.2</v>
      </c>
    </row>
    <row r="32" spans="1:9" x14ac:dyDescent="0.35">
      <c r="A32" s="13" t="s">
        <v>57</v>
      </c>
      <c r="B32" s="19">
        <v>74</v>
      </c>
      <c r="C32" s="19">
        <v>72</v>
      </c>
      <c r="D32" s="19">
        <v>74</v>
      </c>
      <c r="E32" s="19">
        <v>67</v>
      </c>
      <c r="F32" s="24">
        <v>100</v>
      </c>
      <c r="G32" s="25">
        <v>96.8</v>
      </c>
      <c r="H32" s="11">
        <v>100</v>
      </c>
      <c r="I32" s="25">
        <v>91.2</v>
      </c>
    </row>
    <row r="33" spans="1:9" x14ac:dyDescent="0.35">
      <c r="A33" s="13" t="s">
        <v>58</v>
      </c>
      <c r="B33" s="19">
        <v>98</v>
      </c>
      <c r="C33" s="19">
        <v>96</v>
      </c>
      <c r="D33" s="19">
        <v>83</v>
      </c>
      <c r="E33" s="19">
        <v>75</v>
      </c>
      <c r="F33" s="24">
        <v>100</v>
      </c>
      <c r="G33" s="25">
        <v>97.8</v>
      </c>
      <c r="H33" s="11">
        <v>100</v>
      </c>
      <c r="I33" s="25">
        <v>90.8</v>
      </c>
    </row>
    <row r="34" spans="1:9" x14ac:dyDescent="0.35">
      <c r="A34" s="13" t="s">
        <v>59</v>
      </c>
      <c r="B34" s="11">
        <v>195</v>
      </c>
      <c r="C34" s="11">
        <v>192</v>
      </c>
      <c r="D34" s="11">
        <v>160</v>
      </c>
      <c r="E34" s="11">
        <v>146</v>
      </c>
      <c r="F34" s="24">
        <v>100</v>
      </c>
      <c r="G34" s="25">
        <v>98.4</v>
      </c>
      <c r="H34" s="11">
        <v>100</v>
      </c>
      <c r="I34" s="25">
        <v>90.7</v>
      </c>
    </row>
    <row r="35" spans="1:9" x14ac:dyDescent="0.35">
      <c r="A35" s="13" t="s">
        <v>60</v>
      </c>
      <c r="B35" s="11">
        <v>250</v>
      </c>
      <c r="C35" s="11">
        <v>244</v>
      </c>
      <c r="D35" s="11">
        <v>230</v>
      </c>
      <c r="E35" s="11">
        <v>214</v>
      </c>
      <c r="F35" s="24">
        <v>100</v>
      </c>
      <c r="G35" s="25">
        <v>97.5</v>
      </c>
      <c r="H35" s="11">
        <v>100</v>
      </c>
      <c r="I35" s="25">
        <v>93.1</v>
      </c>
    </row>
    <row r="36" spans="1:9" x14ac:dyDescent="0.35">
      <c r="A36" s="13" t="s">
        <v>61</v>
      </c>
      <c r="B36" s="19">
        <v>90</v>
      </c>
      <c r="C36" s="19">
        <v>89</v>
      </c>
      <c r="D36" s="19">
        <v>69</v>
      </c>
      <c r="E36" s="19">
        <v>63</v>
      </c>
      <c r="F36" s="24">
        <v>100</v>
      </c>
      <c r="G36" s="25">
        <v>98.4</v>
      </c>
      <c r="H36" s="11">
        <v>100</v>
      </c>
      <c r="I36" s="25">
        <v>91.4</v>
      </c>
    </row>
    <row r="37" spans="1:9" x14ac:dyDescent="0.35">
      <c r="A37" s="13" t="s">
        <v>62</v>
      </c>
      <c r="B37" s="11">
        <v>182</v>
      </c>
      <c r="C37" s="11">
        <v>176</v>
      </c>
      <c r="D37" s="11">
        <v>177</v>
      </c>
      <c r="E37" s="11">
        <v>162</v>
      </c>
      <c r="F37" s="24">
        <v>100</v>
      </c>
      <c r="G37" s="26">
        <v>97</v>
      </c>
      <c r="H37" s="11">
        <v>100</v>
      </c>
      <c r="I37" s="25">
        <v>91.5</v>
      </c>
    </row>
    <row r="38" spans="1:9" x14ac:dyDescent="0.35">
      <c r="A38" s="13" t="s">
        <v>63</v>
      </c>
      <c r="B38" s="11">
        <v>148</v>
      </c>
      <c r="C38" s="11">
        <v>146</v>
      </c>
      <c r="D38" s="11">
        <v>133</v>
      </c>
      <c r="E38" s="11">
        <v>123</v>
      </c>
      <c r="F38" s="24">
        <v>100</v>
      </c>
      <c r="G38" s="25">
        <v>98.5</v>
      </c>
      <c r="H38" s="11">
        <v>100</v>
      </c>
      <c r="I38" s="26">
        <v>92</v>
      </c>
    </row>
    <row r="39" spans="1:9" x14ac:dyDescent="0.35">
      <c r="A39" s="13" t="s">
        <v>64</v>
      </c>
      <c r="B39" s="19">
        <v>47</v>
      </c>
      <c r="C39" s="19">
        <v>46</v>
      </c>
      <c r="D39" s="19">
        <v>35</v>
      </c>
      <c r="E39" s="19">
        <v>33</v>
      </c>
      <c r="F39" s="24">
        <v>100</v>
      </c>
      <c r="G39" s="25">
        <v>97.6</v>
      </c>
      <c r="H39" s="11">
        <v>100</v>
      </c>
      <c r="I39" s="25">
        <v>94.1</v>
      </c>
    </row>
    <row r="40" spans="1:9" x14ac:dyDescent="0.35">
      <c r="A40" s="13" t="s">
        <v>65</v>
      </c>
      <c r="B40" s="19">
        <v>42</v>
      </c>
      <c r="C40" s="19">
        <v>41</v>
      </c>
      <c r="D40" s="19">
        <v>33</v>
      </c>
      <c r="E40" s="19">
        <v>32</v>
      </c>
      <c r="F40" s="24">
        <v>100</v>
      </c>
      <c r="G40" s="25">
        <v>99.1</v>
      </c>
      <c r="H40" s="11">
        <v>100</v>
      </c>
      <c r="I40" s="26">
        <v>97</v>
      </c>
    </row>
    <row r="41" spans="1:9" x14ac:dyDescent="0.35">
      <c r="A41" s="13" t="s">
        <v>66</v>
      </c>
      <c r="B41" s="19">
        <v>95</v>
      </c>
      <c r="C41" s="19">
        <v>93</v>
      </c>
      <c r="D41" s="19">
        <v>78</v>
      </c>
      <c r="E41" s="19">
        <v>73</v>
      </c>
      <c r="F41" s="24">
        <v>100</v>
      </c>
      <c r="G41" s="25">
        <v>98.4</v>
      </c>
      <c r="H41" s="11">
        <v>100</v>
      </c>
      <c r="I41" s="25">
        <v>93.6</v>
      </c>
    </row>
    <row r="42" spans="1:9" x14ac:dyDescent="0.35">
      <c r="A42" s="13" t="s">
        <v>67</v>
      </c>
      <c r="B42" s="19">
        <v>79</v>
      </c>
      <c r="C42" s="19">
        <v>77</v>
      </c>
      <c r="D42" s="19">
        <v>65</v>
      </c>
      <c r="E42" s="19">
        <v>59</v>
      </c>
      <c r="F42" s="24">
        <v>100</v>
      </c>
      <c r="G42" s="25">
        <v>97.6</v>
      </c>
      <c r="H42" s="11">
        <v>100</v>
      </c>
      <c r="I42" s="26">
        <v>90</v>
      </c>
    </row>
    <row r="43" spans="1:9" x14ac:dyDescent="0.35">
      <c r="A43" s="13" t="s">
        <v>68</v>
      </c>
      <c r="B43" s="19">
        <v>35</v>
      </c>
      <c r="C43" s="19">
        <v>34</v>
      </c>
      <c r="D43" s="19">
        <v>27</v>
      </c>
      <c r="E43" s="19">
        <v>26</v>
      </c>
      <c r="F43" s="24">
        <v>100</v>
      </c>
      <c r="G43" s="25">
        <v>98.6</v>
      </c>
      <c r="H43" s="11">
        <v>100</v>
      </c>
      <c r="I43" s="25">
        <v>95.9</v>
      </c>
    </row>
    <row r="44" spans="1:9" x14ac:dyDescent="0.35">
      <c r="A44" s="13" t="s">
        <v>69</v>
      </c>
      <c r="B44" s="11">
        <v>217</v>
      </c>
      <c r="C44" s="11">
        <v>210</v>
      </c>
      <c r="D44" s="11">
        <v>231</v>
      </c>
      <c r="E44" s="11">
        <v>212</v>
      </c>
      <c r="F44" s="24">
        <v>100</v>
      </c>
      <c r="G44" s="25">
        <v>96.7</v>
      </c>
      <c r="H44" s="11">
        <v>100</v>
      </c>
      <c r="I44" s="25">
        <v>91.5</v>
      </c>
    </row>
    <row r="45" spans="1:9" x14ac:dyDescent="0.35">
      <c r="A45" s="13" t="s">
        <v>70</v>
      </c>
      <c r="B45" s="11">
        <v>102</v>
      </c>
      <c r="C45" s="19">
        <v>99</v>
      </c>
      <c r="D45" s="19">
        <v>91</v>
      </c>
      <c r="E45" s="19">
        <v>85</v>
      </c>
      <c r="F45" s="24">
        <v>100</v>
      </c>
      <c r="G45" s="25">
        <v>97.5</v>
      </c>
      <c r="H45" s="11">
        <v>100</v>
      </c>
      <c r="I45" s="25">
        <v>93.2</v>
      </c>
    </row>
    <row r="46" spans="1:9" x14ac:dyDescent="0.35">
      <c r="A46" s="13" t="s">
        <v>71</v>
      </c>
      <c r="B46" s="11">
        <v>115</v>
      </c>
      <c r="C46" s="11">
        <v>113</v>
      </c>
      <c r="D46" s="19">
        <v>96</v>
      </c>
      <c r="E46" s="19">
        <v>89</v>
      </c>
      <c r="F46" s="24">
        <v>100</v>
      </c>
      <c r="G46" s="25">
        <v>98.2</v>
      </c>
      <c r="H46" s="11">
        <v>100</v>
      </c>
      <c r="I46" s="26">
        <v>93</v>
      </c>
    </row>
    <row r="47" spans="1:9" x14ac:dyDescent="0.35">
      <c r="A47" s="13" t="s">
        <v>72</v>
      </c>
      <c r="B47" s="19">
        <v>76</v>
      </c>
      <c r="C47" s="19">
        <v>75</v>
      </c>
      <c r="D47" s="19">
        <v>76</v>
      </c>
      <c r="E47" s="19">
        <v>69</v>
      </c>
      <c r="F47" s="24">
        <v>100</v>
      </c>
      <c r="G47" s="25">
        <v>97.8</v>
      </c>
      <c r="H47" s="11">
        <v>100</v>
      </c>
      <c r="I47" s="25">
        <v>90.6</v>
      </c>
    </row>
    <row r="48" spans="1:9" x14ac:dyDescent="0.35">
      <c r="A48" s="13" t="s">
        <v>73</v>
      </c>
      <c r="B48" s="19">
        <v>76</v>
      </c>
      <c r="C48" s="19">
        <v>75</v>
      </c>
      <c r="D48" s="19">
        <v>73</v>
      </c>
      <c r="E48" s="19">
        <v>67</v>
      </c>
      <c r="F48" s="24">
        <v>100</v>
      </c>
      <c r="G48" s="25">
        <v>98.2</v>
      </c>
      <c r="H48" s="11">
        <v>100</v>
      </c>
      <c r="I48" s="26">
        <v>92</v>
      </c>
    </row>
    <row r="49" spans="1:9" x14ac:dyDescent="0.35">
      <c r="A49" s="13" t="s">
        <v>74</v>
      </c>
      <c r="B49" s="19">
        <v>44</v>
      </c>
      <c r="C49" s="19">
        <v>43</v>
      </c>
      <c r="D49" s="19">
        <v>44</v>
      </c>
      <c r="E49" s="19">
        <v>40</v>
      </c>
      <c r="F49" s="24">
        <v>100</v>
      </c>
      <c r="G49" s="25">
        <v>98.4</v>
      </c>
      <c r="H49" s="11">
        <v>100</v>
      </c>
      <c r="I49" s="25">
        <v>91.6</v>
      </c>
    </row>
    <row r="50" spans="1:9" x14ac:dyDescent="0.35">
      <c r="A50" s="13" t="s">
        <v>75</v>
      </c>
      <c r="B50" s="19">
        <v>50</v>
      </c>
      <c r="C50" s="19">
        <v>48</v>
      </c>
      <c r="D50" s="19">
        <v>39</v>
      </c>
      <c r="E50" s="19">
        <v>37</v>
      </c>
      <c r="F50" s="24">
        <v>100</v>
      </c>
      <c r="G50" s="25">
        <v>97.3</v>
      </c>
      <c r="H50" s="11">
        <v>100</v>
      </c>
      <c r="I50" s="25">
        <v>94.5</v>
      </c>
    </row>
    <row r="51" spans="1:9" x14ac:dyDescent="0.35">
      <c r="A51" s="13" t="s">
        <v>76</v>
      </c>
      <c r="B51" s="19">
        <v>59</v>
      </c>
      <c r="C51" s="19">
        <v>58</v>
      </c>
      <c r="D51" s="19">
        <v>52</v>
      </c>
      <c r="E51" s="19">
        <v>50</v>
      </c>
      <c r="F51" s="24">
        <v>100</v>
      </c>
      <c r="G51" s="25">
        <v>97.7</v>
      </c>
      <c r="H51" s="11">
        <v>100</v>
      </c>
      <c r="I51" s="25">
        <v>95.5</v>
      </c>
    </row>
    <row r="52" spans="1:9" x14ac:dyDescent="0.35">
      <c r="A52" s="13" t="s">
        <v>77</v>
      </c>
      <c r="B52" s="19">
        <v>48</v>
      </c>
      <c r="C52" s="19">
        <v>47</v>
      </c>
      <c r="D52" s="19">
        <v>46</v>
      </c>
      <c r="E52" s="19">
        <v>44</v>
      </c>
      <c r="F52" s="24">
        <v>100</v>
      </c>
      <c r="G52" s="25">
        <v>98.2</v>
      </c>
      <c r="H52" s="11">
        <v>100</v>
      </c>
      <c r="I52" s="25">
        <v>94.3</v>
      </c>
    </row>
    <row r="53" spans="1:9" x14ac:dyDescent="0.35">
      <c r="A53" s="13" t="s">
        <v>78</v>
      </c>
      <c r="B53" s="19">
        <v>86</v>
      </c>
      <c r="C53" s="19">
        <v>84</v>
      </c>
      <c r="D53" s="19">
        <v>81</v>
      </c>
      <c r="E53" s="19">
        <v>78</v>
      </c>
      <c r="F53" s="24">
        <v>100</v>
      </c>
      <c r="G53" s="25">
        <v>98.3</v>
      </c>
      <c r="H53" s="11">
        <v>100</v>
      </c>
      <c r="I53" s="25">
        <v>96.3</v>
      </c>
    </row>
    <row r="54" spans="1:9" x14ac:dyDescent="0.35">
      <c r="A54" s="13" t="s">
        <v>79</v>
      </c>
      <c r="B54" s="19">
        <v>60</v>
      </c>
      <c r="C54" s="19">
        <v>58</v>
      </c>
      <c r="D54" s="19">
        <v>58</v>
      </c>
      <c r="E54" s="19">
        <v>53</v>
      </c>
      <c r="F54" s="24">
        <v>100</v>
      </c>
      <c r="G54" s="25">
        <v>97.2</v>
      </c>
      <c r="H54" s="11">
        <v>100</v>
      </c>
      <c r="I54" s="25">
        <v>91.5</v>
      </c>
    </row>
    <row r="55" spans="1:9" x14ac:dyDescent="0.35">
      <c r="A55" s="13" t="s">
        <v>80</v>
      </c>
      <c r="B55" s="19">
        <v>82</v>
      </c>
      <c r="C55" s="19">
        <v>79</v>
      </c>
      <c r="D55" s="19">
        <v>82</v>
      </c>
      <c r="E55" s="19">
        <v>77</v>
      </c>
      <c r="F55" s="24">
        <v>100</v>
      </c>
      <c r="G55" s="25">
        <v>96.6</v>
      </c>
      <c r="H55" s="11">
        <v>100</v>
      </c>
      <c r="I55" s="26">
        <v>94</v>
      </c>
    </row>
    <row r="56" spans="1:9" x14ac:dyDescent="0.35">
      <c r="A56" s="13" t="s">
        <v>81</v>
      </c>
      <c r="B56" s="19">
        <v>63</v>
      </c>
      <c r="C56" s="19">
        <v>61</v>
      </c>
      <c r="D56" s="19">
        <v>57</v>
      </c>
      <c r="E56" s="19">
        <v>53</v>
      </c>
      <c r="F56" s="24">
        <v>100</v>
      </c>
      <c r="G56" s="25">
        <v>97.3</v>
      </c>
      <c r="H56" s="11">
        <v>100</v>
      </c>
      <c r="I56" s="25">
        <v>93.2</v>
      </c>
    </row>
    <row r="57" spans="1:9" x14ac:dyDescent="0.35">
      <c r="A57" s="13" t="s">
        <v>82</v>
      </c>
      <c r="B57" s="19">
        <v>59</v>
      </c>
      <c r="C57" s="19">
        <v>57</v>
      </c>
      <c r="D57" s="19">
        <v>51</v>
      </c>
      <c r="E57" s="19">
        <v>49</v>
      </c>
      <c r="F57" s="24">
        <v>100</v>
      </c>
      <c r="G57" s="25">
        <v>97.9</v>
      </c>
      <c r="H57" s="11">
        <v>100</v>
      </c>
      <c r="I57" s="25">
        <v>95.3</v>
      </c>
    </row>
    <row r="58" spans="1:9" x14ac:dyDescent="0.35">
      <c r="A58" s="13" t="s">
        <v>83</v>
      </c>
      <c r="B58" s="19">
        <v>45</v>
      </c>
      <c r="C58" s="19">
        <v>44</v>
      </c>
      <c r="D58" s="19">
        <v>38</v>
      </c>
      <c r="E58" s="19">
        <v>36</v>
      </c>
      <c r="F58" s="24">
        <v>100</v>
      </c>
      <c r="G58" s="25">
        <v>99.1</v>
      </c>
      <c r="H58" s="11">
        <v>100</v>
      </c>
      <c r="I58" s="25">
        <v>94.6</v>
      </c>
    </row>
    <row r="59" spans="1:9" x14ac:dyDescent="0.35">
      <c r="A59" s="13" t="s">
        <v>84</v>
      </c>
      <c r="B59" s="19">
        <v>47</v>
      </c>
      <c r="C59" s="19">
        <v>46</v>
      </c>
      <c r="D59" s="19">
        <v>44</v>
      </c>
      <c r="E59" s="19">
        <v>43</v>
      </c>
      <c r="F59" s="24">
        <v>100</v>
      </c>
      <c r="G59" s="25">
        <v>98.6</v>
      </c>
      <c r="H59" s="11">
        <v>100</v>
      </c>
      <c r="I59" s="25">
        <v>96.9</v>
      </c>
    </row>
    <row r="60" spans="1:9" x14ac:dyDescent="0.35">
      <c r="A60" s="13" t="s">
        <v>85</v>
      </c>
      <c r="B60" s="11">
        <v>242</v>
      </c>
      <c r="C60" s="11">
        <v>235</v>
      </c>
      <c r="D60" s="11">
        <v>229</v>
      </c>
      <c r="E60" s="11">
        <v>215</v>
      </c>
      <c r="F60" s="24">
        <v>100</v>
      </c>
      <c r="G60" s="25">
        <v>97.3</v>
      </c>
      <c r="H60" s="11">
        <v>100</v>
      </c>
      <c r="I60" s="25">
        <v>93.6</v>
      </c>
    </row>
    <row r="61" spans="1:9" x14ac:dyDescent="0.35">
      <c r="A61" s="13" t="s">
        <v>86</v>
      </c>
      <c r="B61" s="19">
        <v>93</v>
      </c>
      <c r="C61" s="19">
        <v>91</v>
      </c>
      <c r="D61" s="19">
        <v>88</v>
      </c>
      <c r="E61" s="19">
        <v>79</v>
      </c>
      <c r="F61" s="24">
        <v>100</v>
      </c>
      <c r="G61" s="25">
        <v>97.5</v>
      </c>
      <c r="H61" s="11">
        <v>100</v>
      </c>
      <c r="I61" s="25">
        <v>89.7</v>
      </c>
    </row>
    <row r="62" spans="1:9" x14ac:dyDescent="0.35">
      <c r="A62" s="13" t="s">
        <v>87</v>
      </c>
      <c r="B62" s="11">
        <v>102</v>
      </c>
      <c r="C62" s="19">
        <v>99</v>
      </c>
      <c r="D62" s="19">
        <v>95</v>
      </c>
      <c r="E62" s="19">
        <v>88</v>
      </c>
      <c r="F62" s="24">
        <v>100</v>
      </c>
      <c r="G62" s="25">
        <v>96.7</v>
      </c>
      <c r="H62" s="11">
        <v>100</v>
      </c>
      <c r="I62" s="25">
        <v>92.5</v>
      </c>
    </row>
    <row r="63" spans="1:9" x14ac:dyDescent="0.35">
      <c r="A63" s="13" t="s">
        <v>88</v>
      </c>
      <c r="B63" s="19">
        <v>46</v>
      </c>
      <c r="C63" s="19">
        <v>46</v>
      </c>
      <c r="D63" s="19">
        <v>39</v>
      </c>
      <c r="E63" s="19">
        <v>37</v>
      </c>
      <c r="F63" s="24">
        <v>100</v>
      </c>
      <c r="G63" s="26">
        <v>98</v>
      </c>
      <c r="H63" s="11">
        <v>100</v>
      </c>
      <c r="I63" s="25">
        <v>93.5</v>
      </c>
    </row>
    <row r="64" spans="1:9" x14ac:dyDescent="0.35">
      <c r="A64" s="13" t="s">
        <v>89</v>
      </c>
      <c r="B64" s="19">
        <v>80</v>
      </c>
      <c r="C64" s="19">
        <v>79</v>
      </c>
      <c r="D64" s="19">
        <v>81</v>
      </c>
      <c r="E64" s="19">
        <v>77</v>
      </c>
      <c r="F64" s="24">
        <v>100</v>
      </c>
      <c r="G64" s="25">
        <v>98.4</v>
      </c>
      <c r="H64" s="11">
        <v>100</v>
      </c>
      <c r="I64" s="25">
        <v>93.8</v>
      </c>
    </row>
    <row r="65" spans="1:9" x14ac:dyDescent="0.35">
      <c r="A65" s="13" t="s">
        <v>90</v>
      </c>
      <c r="B65" s="19">
        <v>41</v>
      </c>
      <c r="C65" s="19">
        <v>40</v>
      </c>
      <c r="D65" s="19">
        <v>32</v>
      </c>
      <c r="E65" s="19">
        <v>30</v>
      </c>
      <c r="F65" s="24">
        <v>100</v>
      </c>
      <c r="G65" s="25">
        <v>98.2</v>
      </c>
      <c r="H65" s="11">
        <v>100</v>
      </c>
      <c r="I65" s="25">
        <v>93.9</v>
      </c>
    </row>
    <row r="66" spans="1:9" x14ac:dyDescent="0.35">
      <c r="A66" s="13" t="s">
        <v>91</v>
      </c>
      <c r="B66" s="19">
        <v>45</v>
      </c>
      <c r="C66" s="19">
        <v>44</v>
      </c>
      <c r="D66" s="19">
        <v>47</v>
      </c>
      <c r="E66" s="19">
        <v>44</v>
      </c>
      <c r="F66" s="24">
        <v>100</v>
      </c>
      <c r="G66" s="25">
        <v>98.4</v>
      </c>
      <c r="H66" s="11">
        <v>100</v>
      </c>
      <c r="I66" s="25">
        <v>95.5</v>
      </c>
    </row>
    <row r="67" spans="1:9" x14ac:dyDescent="0.35">
      <c r="A67" s="13" t="s">
        <v>92</v>
      </c>
      <c r="B67" s="19">
        <v>67</v>
      </c>
      <c r="C67" s="19">
        <v>66</v>
      </c>
      <c r="D67" s="19">
        <v>54</v>
      </c>
      <c r="E67" s="19">
        <v>52</v>
      </c>
      <c r="F67" s="24">
        <v>100</v>
      </c>
      <c r="G67" s="25">
        <v>98.4</v>
      </c>
      <c r="H67" s="11">
        <v>100</v>
      </c>
      <c r="I67" s="25">
        <v>95.5</v>
      </c>
    </row>
    <row r="68" spans="1:9" x14ac:dyDescent="0.35">
      <c r="A68" s="13" t="s">
        <v>15</v>
      </c>
      <c r="B68" s="11">
        <v>108</v>
      </c>
      <c r="C68" s="11">
        <v>105</v>
      </c>
      <c r="D68" s="11">
        <v>103</v>
      </c>
      <c r="E68" s="19">
        <v>95</v>
      </c>
      <c r="F68" s="24">
        <v>100</v>
      </c>
      <c r="G68" s="25">
        <v>97.7</v>
      </c>
      <c r="H68" s="11">
        <v>100</v>
      </c>
      <c r="I68" s="25">
        <v>92.2</v>
      </c>
    </row>
    <row r="69" spans="1:9" x14ac:dyDescent="0.35">
      <c r="A69" s="13" t="s">
        <v>93</v>
      </c>
      <c r="B69" s="19">
        <v>46</v>
      </c>
      <c r="C69" s="19">
        <v>45</v>
      </c>
      <c r="D69" s="19">
        <v>43</v>
      </c>
      <c r="E69" s="19">
        <v>42</v>
      </c>
      <c r="F69" s="24">
        <v>100</v>
      </c>
      <c r="G69" s="25">
        <v>98.6</v>
      </c>
      <c r="H69" s="11">
        <v>100</v>
      </c>
      <c r="I69" s="25">
        <v>96.9</v>
      </c>
    </row>
    <row r="70" spans="1:9" x14ac:dyDescent="0.35">
      <c r="A70" s="13" t="s">
        <v>94</v>
      </c>
      <c r="B70" s="19">
        <v>43</v>
      </c>
      <c r="C70" s="19">
        <v>43</v>
      </c>
      <c r="D70" s="19">
        <v>39</v>
      </c>
      <c r="E70" s="19">
        <v>37</v>
      </c>
      <c r="F70" s="24">
        <v>100</v>
      </c>
      <c r="G70" s="25">
        <v>99.1</v>
      </c>
      <c r="H70" s="11">
        <v>100</v>
      </c>
      <c r="I70" s="25">
        <v>94.7</v>
      </c>
    </row>
    <row r="71" spans="1:9" x14ac:dyDescent="0.35">
      <c r="A71" s="13" t="s">
        <v>95</v>
      </c>
      <c r="B71" s="19">
        <v>47</v>
      </c>
      <c r="C71" s="19">
        <v>46</v>
      </c>
      <c r="D71" s="19">
        <v>36</v>
      </c>
      <c r="E71" s="19">
        <v>33</v>
      </c>
      <c r="F71" s="24">
        <v>100</v>
      </c>
      <c r="G71" s="25">
        <v>97.2</v>
      </c>
      <c r="H71" s="11">
        <v>100</v>
      </c>
      <c r="I71" s="25">
        <v>93.5</v>
      </c>
    </row>
    <row r="72" spans="1:9" x14ac:dyDescent="0.35">
      <c r="A72" s="13" t="s">
        <v>96</v>
      </c>
      <c r="B72" s="11">
        <v>214</v>
      </c>
      <c r="C72" s="11">
        <v>208</v>
      </c>
      <c r="D72" s="11">
        <v>264</v>
      </c>
      <c r="E72" s="11">
        <v>242</v>
      </c>
      <c r="F72" s="24">
        <v>100</v>
      </c>
      <c r="G72" s="25">
        <v>97.1</v>
      </c>
      <c r="H72" s="11">
        <v>100</v>
      </c>
      <c r="I72" s="26">
        <v>92</v>
      </c>
    </row>
    <row r="73" spans="1:9" x14ac:dyDescent="0.35">
      <c r="A73" s="13" t="s">
        <v>97</v>
      </c>
      <c r="B73" s="19">
        <v>46</v>
      </c>
      <c r="C73" s="19">
        <v>44</v>
      </c>
      <c r="D73" s="19">
        <v>30</v>
      </c>
      <c r="E73" s="19">
        <v>28</v>
      </c>
      <c r="F73" s="24">
        <v>100</v>
      </c>
      <c r="G73" s="25">
        <v>95.4</v>
      </c>
      <c r="H73" s="11">
        <v>100</v>
      </c>
      <c r="I73" s="25">
        <v>94.2</v>
      </c>
    </row>
    <row r="74" spans="1:9" x14ac:dyDescent="0.35">
      <c r="A74" s="13" t="s">
        <v>98</v>
      </c>
      <c r="B74" s="19">
        <v>62</v>
      </c>
      <c r="C74" s="19">
        <v>61</v>
      </c>
      <c r="D74" s="19">
        <v>48</v>
      </c>
      <c r="E74" s="19">
        <v>45</v>
      </c>
      <c r="F74" s="24">
        <v>100</v>
      </c>
      <c r="G74" s="25">
        <v>97.9</v>
      </c>
      <c r="H74" s="11">
        <v>100</v>
      </c>
      <c r="I74" s="25">
        <v>93.8</v>
      </c>
    </row>
    <row r="75" spans="1:9" x14ac:dyDescent="0.35">
      <c r="A75" s="13" t="s">
        <v>99</v>
      </c>
      <c r="B75" s="19">
        <v>40</v>
      </c>
      <c r="C75" s="19">
        <v>39</v>
      </c>
      <c r="D75" s="19">
        <v>37</v>
      </c>
      <c r="E75" s="19">
        <v>34</v>
      </c>
      <c r="F75" s="24">
        <v>100</v>
      </c>
      <c r="G75" s="25">
        <v>96.3</v>
      </c>
      <c r="H75" s="11">
        <v>100</v>
      </c>
      <c r="I75" s="25">
        <v>91.7</v>
      </c>
    </row>
    <row r="76" spans="1:9" x14ac:dyDescent="0.35">
      <c r="A76" s="13" t="s">
        <v>100</v>
      </c>
      <c r="B76" s="19">
        <v>52</v>
      </c>
      <c r="C76" s="19">
        <v>51</v>
      </c>
      <c r="D76" s="19">
        <v>39</v>
      </c>
      <c r="E76" s="19">
        <v>37</v>
      </c>
      <c r="F76" s="24">
        <v>100</v>
      </c>
      <c r="G76" s="25">
        <v>98.2</v>
      </c>
      <c r="H76" s="11">
        <v>100</v>
      </c>
      <c r="I76" s="25">
        <v>94.6</v>
      </c>
    </row>
    <row r="77" spans="1:9" x14ac:dyDescent="0.35">
      <c r="A77" s="13" t="s">
        <v>101</v>
      </c>
      <c r="B77" s="19">
        <v>67</v>
      </c>
      <c r="C77" s="19">
        <v>66</v>
      </c>
      <c r="D77" s="19">
        <v>63</v>
      </c>
      <c r="E77" s="19">
        <v>60</v>
      </c>
      <c r="F77" s="24">
        <v>100</v>
      </c>
      <c r="G77" s="25">
        <v>98.8</v>
      </c>
      <c r="H77" s="11">
        <v>100</v>
      </c>
      <c r="I77" s="25">
        <v>94.3</v>
      </c>
    </row>
    <row r="78" spans="1:9" x14ac:dyDescent="0.35">
      <c r="A78" s="13" t="s">
        <v>102</v>
      </c>
      <c r="B78" s="19">
        <v>77</v>
      </c>
      <c r="C78" s="19">
        <v>75</v>
      </c>
      <c r="D78" s="19">
        <v>74</v>
      </c>
      <c r="E78" s="19">
        <v>69</v>
      </c>
      <c r="F78" s="24">
        <v>100</v>
      </c>
      <c r="G78" s="25">
        <v>97.1</v>
      </c>
      <c r="H78" s="11">
        <v>100</v>
      </c>
      <c r="I78" s="25">
        <v>93.8</v>
      </c>
    </row>
    <row r="79" spans="1:9" x14ac:dyDescent="0.35">
      <c r="A79" s="13" t="s">
        <v>103</v>
      </c>
      <c r="B79" s="19">
        <v>41</v>
      </c>
      <c r="C79" s="19">
        <v>41</v>
      </c>
      <c r="D79" s="19">
        <v>37</v>
      </c>
      <c r="E79" s="19">
        <v>34</v>
      </c>
      <c r="F79" s="24">
        <v>100</v>
      </c>
      <c r="G79" s="25">
        <v>98.3</v>
      </c>
      <c r="H79" s="11">
        <v>100</v>
      </c>
      <c r="I79" s="25">
        <v>92.6</v>
      </c>
    </row>
    <row r="80" spans="1:9" x14ac:dyDescent="0.35">
      <c r="A80" s="13" t="s">
        <v>104</v>
      </c>
      <c r="B80" s="19">
        <v>48</v>
      </c>
      <c r="C80" s="19">
        <v>46</v>
      </c>
      <c r="D80" s="19">
        <v>39</v>
      </c>
      <c r="E80" s="19">
        <v>36</v>
      </c>
      <c r="F80" s="24">
        <v>100</v>
      </c>
      <c r="G80" s="25">
        <v>96.2</v>
      </c>
      <c r="H80" s="11">
        <v>100</v>
      </c>
      <c r="I80" s="25">
        <v>91.8</v>
      </c>
    </row>
    <row r="81" spans="1:9" x14ac:dyDescent="0.35">
      <c r="A81" s="13" t="s">
        <v>105</v>
      </c>
      <c r="B81" s="19">
        <v>89</v>
      </c>
      <c r="C81" s="19">
        <v>87</v>
      </c>
      <c r="D81" s="19">
        <v>71</v>
      </c>
      <c r="E81" s="19">
        <v>67</v>
      </c>
      <c r="F81" s="24">
        <v>100</v>
      </c>
      <c r="G81" s="25">
        <v>97.5</v>
      </c>
      <c r="H81" s="11">
        <v>100</v>
      </c>
      <c r="I81" s="25">
        <v>94.6</v>
      </c>
    </row>
    <row r="82" spans="1:9" x14ac:dyDescent="0.35">
      <c r="A82" s="13" t="s">
        <v>106</v>
      </c>
      <c r="B82" s="11">
        <v>252</v>
      </c>
      <c r="C82" s="11">
        <v>238</v>
      </c>
      <c r="D82" s="11">
        <v>278</v>
      </c>
      <c r="E82" s="11">
        <v>237</v>
      </c>
      <c r="F82" s="24">
        <v>100</v>
      </c>
      <c r="G82" s="25">
        <v>94.5</v>
      </c>
      <c r="H82" s="11">
        <v>100</v>
      </c>
      <c r="I82" s="25">
        <v>85.1</v>
      </c>
    </row>
    <row r="83" spans="1:9" x14ac:dyDescent="0.35">
      <c r="A83" s="13" t="s">
        <v>107</v>
      </c>
      <c r="B83" s="19">
        <v>69</v>
      </c>
      <c r="C83" s="19">
        <v>69</v>
      </c>
      <c r="D83" s="19">
        <v>72</v>
      </c>
      <c r="E83" s="19">
        <v>66</v>
      </c>
      <c r="F83" s="24">
        <v>100</v>
      </c>
      <c r="G83" s="25">
        <v>99.6</v>
      </c>
      <c r="H83" s="11">
        <v>100</v>
      </c>
      <c r="I83" s="25">
        <v>91.6</v>
      </c>
    </row>
    <row r="84" spans="1:9" x14ac:dyDescent="0.35">
      <c r="A84" s="13" t="s">
        <v>108</v>
      </c>
      <c r="B84" s="19">
        <v>67</v>
      </c>
      <c r="C84" s="19">
        <v>67</v>
      </c>
      <c r="D84" s="19">
        <v>38</v>
      </c>
      <c r="E84" s="19">
        <v>36</v>
      </c>
      <c r="F84" s="24">
        <v>100</v>
      </c>
      <c r="G84" s="25">
        <v>99.4</v>
      </c>
      <c r="H84" s="11">
        <v>100</v>
      </c>
      <c r="I84" s="25">
        <v>92.6</v>
      </c>
    </row>
    <row r="85" spans="1:9" x14ac:dyDescent="0.35">
      <c r="A85" s="13" t="s">
        <v>109</v>
      </c>
      <c r="B85" s="19">
        <v>45</v>
      </c>
      <c r="C85" s="19">
        <v>44</v>
      </c>
      <c r="D85" s="19">
        <v>35</v>
      </c>
      <c r="E85" s="19">
        <v>31</v>
      </c>
      <c r="F85" s="24">
        <v>100</v>
      </c>
      <c r="G85" s="25">
        <v>98.2</v>
      </c>
      <c r="H85" s="11">
        <v>100</v>
      </c>
      <c r="I85" s="25">
        <v>88.6</v>
      </c>
    </row>
    <row r="86" spans="1:9" x14ac:dyDescent="0.35">
      <c r="A86" s="13" t="s">
        <v>110</v>
      </c>
      <c r="B86" s="19">
        <v>38</v>
      </c>
      <c r="C86" s="19">
        <v>38</v>
      </c>
      <c r="D86" s="19">
        <v>29</v>
      </c>
      <c r="E86" s="19">
        <v>26</v>
      </c>
      <c r="F86" s="24">
        <v>100</v>
      </c>
      <c r="G86" s="25">
        <v>99.5</v>
      </c>
      <c r="H86" s="11">
        <v>100</v>
      </c>
      <c r="I86" s="25">
        <v>91.1</v>
      </c>
    </row>
    <row r="87" spans="1:9" x14ac:dyDescent="0.35">
      <c r="A87" s="13" t="s">
        <v>111</v>
      </c>
      <c r="B87" s="19">
        <v>31</v>
      </c>
      <c r="C87" s="19">
        <v>31</v>
      </c>
      <c r="D87" s="19">
        <v>21</v>
      </c>
      <c r="E87" s="19">
        <v>19</v>
      </c>
      <c r="F87" s="24">
        <v>100</v>
      </c>
      <c r="G87" s="25">
        <v>99.3</v>
      </c>
      <c r="H87" s="11">
        <v>100</v>
      </c>
      <c r="I87" s="25">
        <v>90.5</v>
      </c>
    </row>
    <row r="88" spans="1:9" x14ac:dyDescent="0.35">
      <c r="A88" s="13" t="s">
        <v>112</v>
      </c>
      <c r="B88" s="19">
        <v>34</v>
      </c>
      <c r="C88" s="19">
        <v>34</v>
      </c>
      <c r="D88" s="19">
        <v>17</v>
      </c>
      <c r="E88" s="19">
        <v>16</v>
      </c>
      <c r="F88" s="24">
        <v>100</v>
      </c>
      <c r="G88" s="25">
        <v>99.7</v>
      </c>
      <c r="H88" s="11">
        <v>100</v>
      </c>
      <c r="I88" s="25">
        <v>89.6</v>
      </c>
    </row>
    <row r="89" spans="1:9" x14ac:dyDescent="0.35">
      <c r="A89" s="13" t="s">
        <v>16</v>
      </c>
      <c r="B89" s="19">
        <v>40</v>
      </c>
      <c r="C89" s="19">
        <v>39</v>
      </c>
      <c r="D89" s="19">
        <v>30</v>
      </c>
      <c r="E89" s="19">
        <v>26</v>
      </c>
      <c r="F89" s="24">
        <v>100</v>
      </c>
      <c r="G89" s="25">
        <v>97.7</v>
      </c>
      <c r="H89" s="11">
        <v>100</v>
      </c>
      <c r="I89" s="25">
        <v>85.9</v>
      </c>
    </row>
    <row r="90" spans="1:9" x14ac:dyDescent="0.35">
      <c r="A90" s="13" t="s">
        <v>113</v>
      </c>
      <c r="B90" s="19">
        <v>50</v>
      </c>
      <c r="C90" s="19">
        <v>49</v>
      </c>
      <c r="D90" s="19">
        <v>31</v>
      </c>
      <c r="E90" s="19">
        <v>28</v>
      </c>
      <c r="F90" s="24">
        <v>100</v>
      </c>
      <c r="G90" s="25">
        <v>98.4</v>
      </c>
      <c r="H90" s="11">
        <v>100</v>
      </c>
      <c r="I90" s="26">
        <v>90</v>
      </c>
    </row>
    <row r="91" spans="1:9" x14ac:dyDescent="0.35">
      <c r="A91" s="13" t="s">
        <v>114</v>
      </c>
      <c r="B91" s="19">
        <v>47</v>
      </c>
      <c r="C91" s="19">
        <v>46</v>
      </c>
      <c r="D91" s="19">
        <v>37</v>
      </c>
      <c r="E91" s="19">
        <v>34</v>
      </c>
      <c r="F91" s="24">
        <v>100</v>
      </c>
      <c r="G91" s="25">
        <v>97.5</v>
      </c>
      <c r="H91" s="11">
        <v>100</v>
      </c>
      <c r="I91" s="25">
        <v>93.8</v>
      </c>
    </row>
    <row r="92" spans="1:9" x14ac:dyDescent="0.35">
      <c r="A92" s="13" t="s">
        <v>115</v>
      </c>
      <c r="B92" s="19">
        <v>90</v>
      </c>
      <c r="C92" s="19">
        <v>90</v>
      </c>
      <c r="D92" s="19">
        <v>86</v>
      </c>
      <c r="E92" s="19">
        <v>78</v>
      </c>
      <c r="F92" s="24">
        <v>100</v>
      </c>
      <c r="G92" s="25">
        <v>99.6</v>
      </c>
      <c r="H92" s="11">
        <v>100</v>
      </c>
      <c r="I92" s="26">
        <v>91</v>
      </c>
    </row>
    <row r="93" spans="1:9" x14ac:dyDescent="0.35">
      <c r="A93" s="13" t="s">
        <v>116</v>
      </c>
      <c r="B93" s="19">
        <v>66</v>
      </c>
      <c r="C93" s="19">
        <v>65</v>
      </c>
      <c r="D93" s="19">
        <v>40</v>
      </c>
      <c r="E93" s="19">
        <v>37</v>
      </c>
      <c r="F93" s="24">
        <v>100</v>
      </c>
      <c r="G93" s="26">
        <v>99</v>
      </c>
      <c r="H93" s="11">
        <v>100</v>
      </c>
      <c r="I93" s="25">
        <v>92.3</v>
      </c>
    </row>
    <row r="94" spans="1:9" x14ac:dyDescent="0.35">
      <c r="A94" s="13" t="s">
        <v>117</v>
      </c>
      <c r="B94" s="11">
        <v>151</v>
      </c>
      <c r="C94" s="11">
        <v>149</v>
      </c>
      <c r="D94" s="11">
        <v>101</v>
      </c>
      <c r="E94" s="19">
        <v>96</v>
      </c>
      <c r="F94" s="24">
        <v>100</v>
      </c>
      <c r="G94" s="25">
        <v>98.7</v>
      </c>
      <c r="H94" s="11">
        <v>100</v>
      </c>
      <c r="I94" s="25">
        <v>94.8</v>
      </c>
    </row>
    <row r="95" spans="1:9" x14ac:dyDescent="0.35">
      <c r="A95" s="13" t="s">
        <v>118</v>
      </c>
      <c r="B95" s="19">
        <v>97</v>
      </c>
      <c r="C95" s="19">
        <v>95</v>
      </c>
      <c r="D95" s="19">
        <v>88</v>
      </c>
      <c r="E95" s="19">
        <v>80</v>
      </c>
      <c r="F95" s="24">
        <v>100</v>
      </c>
      <c r="G95" s="25">
        <v>98.3</v>
      </c>
      <c r="H95" s="11">
        <v>100</v>
      </c>
      <c r="I95" s="25">
        <v>90.7</v>
      </c>
    </row>
    <row r="96" spans="1:9" x14ac:dyDescent="0.35">
      <c r="A96" s="13" t="s">
        <v>119</v>
      </c>
      <c r="B96" s="19">
        <v>24</v>
      </c>
      <c r="C96" s="19">
        <v>24</v>
      </c>
      <c r="D96" s="19">
        <v>13</v>
      </c>
      <c r="E96" s="19">
        <v>12</v>
      </c>
      <c r="F96" s="24">
        <v>100</v>
      </c>
      <c r="G96" s="25">
        <v>98.9</v>
      </c>
      <c r="H96" s="11">
        <v>100</v>
      </c>
      <c r="I96" s="25">
        <v>92.7</v>
      </c>
    </row>
    <row r="97" spans="1:9" x14ac:dyDescent="0.35">
      <c r="A97" s="13" t="s">
        <v>120</v>
      </c>
      <c r="B97" s="19">
        <v>53</v>
      </c>
      <c r="C97" s="19">
        <v>53</v>
      </c>
      <c r="D97" s="19">
        <v>24</v>
      </c>
      <c r="E97" s="19">
        <v>23</v>
      </c>
      <c r="F97" s="24">
        <v>100</v>
      </c>
      <c r="G97" s="25">
        <v>99.4</v>
      </c>
      <c r="H97" s="11">
        <v>100</v>
      </c>
      <c r="I97" s="25">
        <v>94.2</v>
      </c>
    </row>
    <row r="98" spans="1:9" x14ac:dyDescent="0.35">
      <c r="A98" s="13" t="s">
        <v>121</v>
      </c>
      <c r="B98" s="19">
        <v>78</v>
      </c>
      <c r="C98" s="19">
        <v>77</v>
      </c>
      <c r="D98" s="19">
        <v>49</v>
      </c>
      <c r="E98" s="19">
        <v>45</v>
      </c>
      <c r="F98" s="24">
        <v>100</v>
      </c>
      <c r="G98" s="25">
        <v>98.5</v>
      </c>
      <c r="H98" s="11">
        <v>100</v>
      </c>
      <c r="I98" s="25">
        <v>91.7</v>
      </c>
    </row>
    <row r="99" spans="1:9" x14ac:dyDescent="0.35">
      <c r="A99" s="13" t="s">
        <v>122</v>
      </c>
      <c r="B99" s="19">
        <v>85</v>
      </c>
      <c r="C99" s="19">
        <v>84</v>
      </c>
      <c r="D99" s="19">
        <v>62</v>
      </c>
      <c r="E99" s="19">
        <v>59</v>
      </c>
      <c r="F99" s="24">
        <v>100</v>
      </c>
      <c r="G99" s="25">
        <v>98.8</v>
      </c>
      <c r="H99" s="11">
        <v>100</v>
      </c>
      <c r="I99" s="25">
        <v>95.1</v>
      </c>
    </row>
    <row r="100" spans="1:9" x14ac:dyDescent="0.35">
      <c r="A100" s="13" t="s">
        <v>123</v>
      </c>
      <c r="B100" s="19">
        <v>63</v>
      </c>
      <c r="C100" s="19">
        <v>62</v>
      </c>
      <c r="D100" s="19">
        <v>48</v>
      </c>
      <c r="E100" s="19">
        <v>43</v>
      </c>
      <c r="F100" s="24">
        <v>100</v>
      </c>
      <c r="G100" s="25">
        <v>98.4</v>
      </c>
      <c r="H100" s="11">
        <v>100</v>
      </c>
      <c r="I100" s="25">
        <v>91.4</v>
      </c>
    </row>
    <row r="101" spans="1:9" x14ac:dyDescent="0.35">
      <c r="A101" s="13" t="s">
        <v>124</v>
      </c>
      <c r="B101" s="19">
        <v>44</v>
      </c>
      <c r="C101" s="19">
        <v>44</v>
      </c>
      <c r="D101" s="19">
        <v>27</v>
      </c>
      <c r="E101" s="19">
        <v>25</v>
      </c>
      <c r="F101" s="24">
        <v>100</v>
      </c>
      <c r="G101" s="25">
        <v>99.5</v>
      </c>
      <c r="H101" s="11">
        <v>100</v>
      </c>
      <c r="I101" s="25">
        <v>93.4</v>
      </c>
    </row>
    <row r="102" spans="1:9" x14ac:dyDescent="0.35">
      <c r="A102" s="13" t="s">
        <v>125</v>
      </c>
      <c r="B102" s="19">
        <v>75</v>
      </c>
      <c r="C102" s="19">
        <v>74</v>
      </c>
      <c r="D102" s="19">
        <v>40</v>
      </c>
      <c r="E102" s="19">
        <v>38</v>
      </c>
      <c r="F102" s="24">
        <v>100</v>
      </c>
      <c r="G102" s="25">
        <v>99.2</v>
      </c>
      <c r="H102" s="11">
        <v>100</v>
      </c>
      <c r="I102" s="25">
        <v>94.6</v>
      </c>
    </row>
    <row r="103" spans="1:9" x14ac:dyDescent="0.35">
      <c r="A103" s="13" t="s">
        <v>126</v>
      </c>
      <c r="B103" s="19">
        <v>52</v>
      </c>
      <c r="C103" s="19">
        <v>52</v>
      </c>
      <c r="D103" s="19">
        <v>34</v>
      </c>
      <c r="E103" s="19">
        <v>31</v>
      </c>
      <c r="F103" s="24">
        <v>100</v>
      </c>
      <c r="G103" s="25">
        <v>99.3</v>
      </c>
      <c r="H103" s="11">
        <v>100</v>
      </c>
      <c r="I103" s="25">
        <v>92.6</v>
      </c>
    </row>
    <row r="104" spans="1:9" x14ac:dyDescent="0.35">
      <c r="A104" s="14"/>
    </row>
    <row r="105" spans="1:9" ht="14.4" customHeight="1" x14ac:dyDescent="0.35">
      <c r="A105" s="78" t="s">
        <v>155</v>
      </c>
      <c r="B105" s="82"/>
      <c r="C105" s="82"/>
      <c r="D105" s="82"/>
      <c r="E105" s="82"/>
      <c r="F105" s="82"/>
      <c r="G105" s="82"/>
      <c r="H105" s="82"/>
      <c r="I105" s="82"/>
    </row>
  </sheetData>
  <mergeCells count="8">
    <mergeCell ref="A4:A6"/>
    <mergeCell ref="A105:I105"/>
    <mergeCell ref="B4:C4"/>
    <mergeCell ref="D4:E4"/>
    <mergeCell ref="F4:G4"/>
    <mergeCell ref="H4:I4"/>
    <mergeCell ref="B6:E6"/>
    <mergeCell ref="F6:I6"/>
  </mergeCells>
  <hyperlinks>
    <hyperlink ref="A1" location="Deckblatt!A1" display="Zum Deckblatt" xr:uid="{05ED6A67-9048-47F5-8FBD-D5F344C9CF78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"/>
  <sheetViews>
    <sheetView workbookViewId="0">
      <selection activeCell="A10" sqref="A10"/>
    </sheetView>
  </sheetViews>
  <sheetFormatPr baseColWidth="10" defaultColWidth="8.90625" defaultRowHeight="14.5" x14ac:dyDescent="0.35"/>
  <cols>
    <col min="1" max="2" width="15.81640625" style="1" customWidth="1" collapsed="1"/>
    <col min="3" max="3" width="16.6328125" style="1" bestFit="1" customWidth="1" collapsed="1"/>
    <col min="4" max="4" width="16.453125" style="1" bestFit="1" customWidth="1" collapsed="1"/>
    <col min="5" max="5" width="15.81640625" style="1" customWidth="1" collapsed="1"/>
    <col min="6" max="6" width="16.6328125" style="1" bestFit="1" customWidth="1" collapsed="1"/>
    <col min="7" max="7" width="16.453125" style="1" bestFit="1" customWidth="1" collapsed="1"/>
    <col min="8" max="16384" width="8.90625" style="1"/>
  </cols>
  <sheetData>
    <row r="1" spans="1:7" x14ac:dyDescent="0.35">
      <c r="A1" s="5" t="str">
        <f ca="1">HYPERLINK(CELL("adresse",Inhaltsverzeichnis!B6), "Zum Inhaltsverzeichnis")</f>
        <v>Zum Inhaltsverzeichnis</v>
      </c>
    </row>
    <row r="2" spans="1:7" x14ac:dyDescent="0.35">
      <c r="A2" s="6" t="s">
        <v>189</v>
      </c>
    </row>
    <row r="4" spans="1:7" ht="26" x14ac:dyDescent="0.35">
      <c r="A4" s="76"/>
      <c r="B4" s="31" t="s">
        <v>19</v>
      </c>
      <c r="C4" s="32" t="s">
        <v>17</v>
      </c>
      <c r="D4" s="32" t="s">
        <v>20</v>
      </c>
      <c r="E4" s="32" t="s">
        <v>19</v>
      </c>
      <c r="F4" s="32" t="s">
        <v>17</v>
      </c>
      <c r="G4" s="33" t="s">
        <v>20</v>
      </c>
    </row>
    <row r="5" spans="1:7" x14ac:dyDescent="0.35">
      <c r="A5" s="77"/>
      <c r="B5" s="90" t="s">
        <v>26</v>
      </c>
      <c r="C5" s="91"/>
      <c r="D5" s="91"/>
      <c r="E5" s="91" t="s">
        <v>27</v>
      </c>
      <c r="F5" s="91"/>
      <c r="G5" s="92"/>
    </row>
    <row r="6" spans="1:7" x14ac:dyDescent="0.35">
      <c r="A6" s="10" t="s">
        <v>21</v>
      </c>
      <c r="B6" s="11">
        <v>2514</v>
      </c>
      <c r="C6" s="11">
        <v>1847</v>
      </c>
      <c r="D6" s="11">
        <v>3837</v>
      </c>
      <c r="E6" s="12">
        <v>30.7</v>
      </c>
      <c r="F6" s="25">
        <v>22.5</v>
      </c>
      <c r="G6" s="25">
        <v>46.8</v>
      </c>
    </row>
    <row r="7" spans="1:7" x14ac:dyDescent="0.35">
      <c r="A7" s="13" t="s">
        <v>22</v>
      </c>
      <c r="B7" s="11">
        <v>581</v>
      </c>
      <c r="C7" s="11">
        <v>5995</v>
      </c>
      <c r="D7" s="11">
        <v>501</v>
      </c>
      <c r="E7" s="12">
        <v>8.1999999999999993</v>
      </c>
      <c r="F7" s="25">
        <v>84.7</v>
      </c>
      <c r="G7" s="25">
        <v>7.1</v>
      </c>
    </row>
    <row r="8" spans="1:7" x14ac:dyDescent="0.35">
      <c r="A8" s="14"/>
    </row>
    <row r="9" spans="1:7" ht="14.4" customHeight="1" x14ac:dyDescent="0.35">
      <c r="A9" s="78" t="s">
        <v>158</v>
      </c>
      <c r="B9" s="82"/>
      <c r="C9" s="82"/>
      <c r="D9" s="82"/>
      <c r="E9" s="82"/>
      <c r="F9" s="82"/>
      <c r="G9" s="82"/>
    </row>
  </sheetData>
  <mergeCells count="4">
    <mergeCell ref="B5:D5"/>
    <mergeCell ref="E5:G5"/>
    <mergeCell ref="A4:A5"/>
    <mergeCell ref="A9:G9"/>
  </mergeCells>
  <hyperlinks>
    <hyperlink ref="A1" location="Deckblatt!A1" display="Zum Deckblatt" xr:uid="{FD89C50D-A82B-4E12-9614-3BD0301BBBF7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1"/>
  <sheetViews>
    <sheetView workbookViewId="0">
      <selection activeCell="A21" sqref="A21"/>
    </sheetView>
  </sheetViews>
  <sheetFormatPr baseColWidth="10" defaultColWidth="8.90625" defaultRowHeight="14.5" x14ac:dyDescent="0.35"/>
  <cols>
    <col min="1" max="1" width="30.81640625" style="1" customWidth="1" collapsed="1"/>
    <col min="2" max="7" width="15.81640625" style="1" customWidth="1" collapsed="1"/>
    <col min="8" max="16384" width="8.90625" style="1"/>
  </cols>
  <sheetData>
    <row r="1" spans="1:7" x14ac:dyDescent="0.35">
      <c r="A1" s="5" t="str">
        <f ca="1">HYPERLINK(CELL("adresse",Inhaltsverzeichnis!B6), "Zum Inhaltsverzeichnis")</f>
        <v>Zum Inhaltsverzeichnis</v>
      </c>
    </row>
    <row r="2" spans="1:7" x14ac:dyDescent="0.35">
      <c r="A2" s="6" t="s">
        <v>190</v>
      </c>
    </row>
    <row r="4" spans="1:7" x14ac:dyDescent="0.35">
      <c r="A4" s="76"/>
      <c r="B4" s="73" t="s">
        <v>22</v>
      </c>
      <c r="C4" s="74"/>
      <c r="D4" s="74" t="s">
        <v>21</v>
      </c>
      <c r="E4" s="75"/>
      <c r="F4" s="17"/>
      <c r="G4" s="17"/>
    </row>
    <row r="5" spans="1:7" x14ac:dyDescent="0.35">
      <c r="A5" s="77"/>
      <c r="B5" s="7" t="s">
        <v>26</v>
      </c>
      <c r="C5" s="8" t="s">
        <v>27</v>
      </c>
      <c r="D5" s="8" t="s">
        <v>26</v>
      </c>
      <c r="E5" s="9" t="s">
        <v>27</v>
      </c>
    </row>
    <row r="6" spans="1:7" x14ac:dyDescent="0.35">
      <c r="A6" s="10" t="s">
        <v>127</v>
      </c>
      <c r="B6" s="19">
        <v>60</v>
      </c>
      <c r="C6" s="12">
        <v>11.8</v>
      </c>
      <c r="D6" s="11">
        <v>103</v>
      </c>
      <c r="E6" s="12">
        <v>2.7</v>
      </c>
    </row>
    <row r="7" spans="1:7" x14ac:dyDescent="0.35">
      <c r="A7" s="13" t="s">
        <v>23</v>
      </c>
      <c r="B7" s="19">
        <v>20</v>
      </c>
      <c r="C7" s="12">
        <v>4.0999999999999996</v>
      </c>
      <c r="D7" s="19">
        <v>33</v>
      </c>
      <c r="E7" s="12">
        <v>0.9</v>
      </c>
    </row>
    <row r="8" spans="1:7" x14ac:dyDescent="0.35">
      <c r="A8" s="13" t="s">
        <v>128</v>
      </c>
      <c r="B8" s="19">
        <v>22</v>
      </c>
      <c r="C8" s="12">
        <v>4.4000000000000004</v>
      </c>
      <c r="D8" s="19">
        <v>33</v>
      </c>
      <c r="E8" s="12">
        <v>0.9</v>
      </c>
    </row>
    <row r="9" spans="1:7" x14ac:dyDescent="0.35">
      <c r="A9" s="13" t="s">
        <v>129</v>
      </c>
      <c r="B9" s="28">
        <v>9</v>
      </c>
      <c r="C9" s="34">
        <v>1.7</v>
      </c>
      <c r="D9" s="19">
        <v>15</v>
      </c>
      <c r="E9" s="12">
        <v>0.4</v>
      </c>
    </row>
    <row r="10" spans="1:7" x14ac:dyDescent="0.35">
      <c r="A10" s="13" t="s">
        <v>130</v>
      </c>
      <c r="B10" s="11">
        <v>151</v>
      </c>
      <c r="C10" s="12">
        <v>29.8</v>
      </c>
      <c r="D10" s="11">
        <v>2396</v>
      </c>
      <c r="E10" s="12">
        <v>62.4</v>
      </c>
    </row>
    <row r="11" spans="1:7" x14ac:dyDescent="0.35">
      <c r="A11" s="13" t="s">
        <v>131</v>
      </c>
      <c r="B11" s="19" t="s">
        <v>18</v>
      </c>
      <c r="C11" s="20" t="s">
        <v>18</v>
      </c>
      <c r="D11" s="19">
        <v>18</v>
      </c>
      <c r="E11" s="12">
        <v>0.5</v>
      </c>
    </row>
    <row r="12" spans="1:7" x14ac:dyDescent="0.35">
      <c r="A12" s="13" t="s">
        <v>132</v>
      </c>
      <c r="B12" s="19" t="s">
        <v>18</v>
      </c>
      <c r="C12" s="20" t="s">
        <v>18</v>
      </c>
      <c r="D12" s="19">
        <v>22</v>
      </c>
      <c r="E12" s="12">
        <v>0.6</v>
      </c>
    </row>
    <row r="13" spans="1:7" x14ac:dyDescent="0.35">
      <c r="A13" s="13" t="s">
        <v>133</v>
      </c>
      <c r="B13" s="19">
        <v>28</v>
      </c>
      <c r="C13" s="12">
        <v>5.5</v>
      </c>
      <c r="D13" s="11">
        <v>265</v>
      </c>
      <c r="E13" s="12">
        <v>6.9</v>
      </c>
    </row>
    <row r="14" spans="1:7" x14ac:dyDescent="0.35">
      <c r="A14" s="13" t="s">
        <v>134</v>
      </c>
      <c r="B14" s="19">
        <v>41</v>
      </c>
      <c r="C14" s="12">
        <v>8.1</v>
      </c>
      <c r="D14" s="11">
        <v>165</v>
      </c>
      <c r="E14" s="12">
        <v>4.3</v>
      </c>
    </row>
    <row r="15" spans="1:7" x14ac:dyDescent="0.35">
      <c r="A15" s="13" t="s">
        <v>135</v>
      </c>
      <c r="B15" s="19">
        <v>95</v>
      </c>
      <c r="C15" s="12">
        <v>18.8</v>
      </c>
      <c r="D15" s="11">
        <v>560</v>
      </c>
      <c r="E15" s="12">
        <v>14.6</v>
      </c>
    </row>
    <row r="16" spans="1:7" x14ac:dyDescent="0.35">
      <c r="A16" s="13" t="s">
        <v>136</v>
      </c>
      <c r="B16" s="19">
        <v>75</v>
      </c>
      <c r="C16" s="12">
        <v>14.9</v>
      </c>
      <c r="D16" s="11">
        <v>228</v>
      </c>
      <c r="E16" s="12">
        <v>5.9</v>
      </c>
    </row>
    <row r="17" spans="1:7" x14ac:dyDescent="0.35">
      <c r="A17" s="14"/>
    </row>
    <row r="18" spans="1:7" ht="14.4" customHeight="1" x14ac:dyDescent="0.35">
      <c r="A18" s="78" t="s">
        <v>158</v>
      </c>
      <c r="B18" s="82"/>
      <c r="C18" s="82"/>
      <c r="D18" s="82"/>
      <c r="E18" s="82"/>
      <c r="F18" s="17"/>
      <c r="G18" s="17"/>
    </row>
    <row r="19" spans="1:7" ht="24" customHeight="1" x14ac:dyDescent="0.35">
      <c r="A19" s="78" t="s">
        <v>156</v>
      </c>
      <c r="B19" s="82"/>
      <c r="C19" s="82"/>
      <c r="D19" s="82"/>
      <c r="E19" s="82"/>
      <c r="F19" s="17"/>
      <c r="G19" s="17"/>
    </row>
    <row r="20" spans="1:7" ht="24" customHeight="1" x14ac:dyDescent="0.35">
      <c r="A20" s="78" t="s">
        <v>157</v>
      </c>
      <c r="B20" s="82"/>
      <c r="C20" s="82"/>
      <c r="D20" s="82"/>
      <c r="E20" s="82"/>
      <c r="F20" s="17"/>
      <c r="G20" s="17"/>
    </row>
    <row r="21" spans="1:7" ht="14.4" customHeight="1" x14ac:dyDescent="0.35">
      <c r="A21" s="30"/>
      <c r="B21" s="17"/>
      <c r="C21" s="17"/>
      <c r="D21" s="17"/>
      <c r="E21" s="17"/>
      <c r="F21" s="17"/>
      <c r="G21" s="17"/>
    </row>
  </sheetData>
  <mergeCells count="6">
    <mergeCell ref="A20:E20"/>
    <mergeCell ref="B4:C4"/>
    <mergeCell ref="D4:E4"/>
    <mergeCell ref="A4:A5"/>
    <mergeCell ref="A18:E18"/>
    <mergeCell ref="A19:E19"/>
  </mergeCells>
  <hyperlinks>
    <hyperlink ref="A1" location="Deckblatt!A1" display="Zum Deckblatt" xr:uid="{F9E3716C-5521-40FC-9EE1-BBE405A3A422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86"/>
  <sheetViews>
    <sheetView workbookViewId="0">
      <selection activeCell="A486" sqref="A486"/>
    </sheetView>
  </sheetViews>
  <sheetFormatPr baseColWidth="10" defaultColWidth="8.90625" defaultRowHeight="14.5" x14ac:dyDescent="0.35"/>
  <cols>
    <col min="1" max="1" width="15.81640625" style="1" customWidth="1" collapsed="1"/>
    <col min="2" max="2" width="25.36328125" style="1" bestFit="1" customWidth="1" collapsed="1"/>
    <col min="3" max="3" width="15.81640625" style="1" customWidth="1" collapsed="1"/>
    <col min="4" max="4" width="19.453125" style="1" bestFit="1" customWidth="1" collapsed="1"/>
    <col min="5" max="7" width="15.81640625" style="1" customWidth="1" collapsed="1"/>
    <col min="8" max="8" width="15.81640625" style="1" customWidth="1"/>
    <col min="9" max="16384" width="8.90625" style="1"/>
  </cols>
  <sheetData>
    <row r="1" spans="1:8" x14ac:dyDescent="0.35">
      <c r="A1" s="5" t="str">
        <f ca="1">HYPERLINK(CELL("adresse",Inhaltsverzeichnis!B6), "Zum Inhaltsverzeichnis")</f>
        <v>Zum Inhaltsverzeichnis</v>
      </c>
    </row>
    <row r="2" spans="1:8" x14ac:dyDescent="0.35">
      <c r="A2" s="6" t="s">
        <v>173</v>
      </c>
    </row>
    <row r="4" spans="1:8" x14ac:dyDescent="0.35">
      <c r="A4" s="76"/>
      <c r="B4" s="86"/>
      <c r="C4" s="86"/>
      <c r="D4" s="86"/>
      <c r="E4" s="31" t="s">
        <v>13</v>
      </c>
      <c r="F4" s="32" t="s">
        <v>14</v>
      </c>
      <c r="G4" s="32" t="s">
        <v>13</v>
      </c>
      <c r="H4" s="33" t="s">
        <v>14</v>
      </c>
    </row>
    <row r="5" spans="1:8" x14ac:dyDescent="0.35">
      <c r="A5" s="90"/>
      <c r="B5" s="91"/>
      <c r="C5" s="91"/>
      <c r="D5" s="84"/>
      <c r="E5" s="90" t="s">
        <v>26</v>
      </c>
      <c r="F5" s="91"/>
      <c r="G5" s="91" t="s">
        <v>27</v>
      </c>
      <c r="H5" s="92"/>
    </row>
    <row r="6" spans="1:8" x14ac:dyDescent="0.35">
      <c r="A6" s="88" t="s">
        <v>4</v>
      </c>
      <c r="B6" s="88" t="s">
        <v>32</v>
      </c>
      <c r="C6" s="88" t="s">
        <v>10</v>
      </c>
      <c r="D6" s="10" t="s">
        <v>150</v>
      </c>
      <c r="E6" s="11">
        <v>9240</v>
      </c>
      <c r="F6" s="11">
        <v>5359</v>
      </c>
      <c r="G6" s="24">
        <v>100</v>
      </c>
      <c r="H6" s="27">
        <v>58</v>
      </c>
    </row>
    <row r="7" spans="1:8" x14ac:dyDescent="0.35">
      <c r="A7" s="89"/>
      <c r="B7" s="89"/>
      <c r="C7" s="89"/>
      <c r="D7" s="13" t="s">
        <v>151</v>
      </c>
      <c r="E7" s="11">
        <v>762</v>
      </c>
      <c r="F7" s="11">
        <v>275</v>
      </c>
      <c r="G7" s="24">
        <v>100</v>
      </c>
      <c r="H7" s="25">
        <v>36.1</v>
      </c>
    </row>
    <row r="8" spans="1:8" x14ac:dyDescent="0.35">
      <c r="A8" s="89"/>
      <c r="B8" s="89"/>
      <c r="C8" s="89"/>
      <c r="D8" s="13" t="s">
        <v>152</v>
      </c>
      <c r="E8" s="11">
        <v>1285</v>
      </c>
      <c r="F8" s="11">
        <v>539</v>
      </c>
      <c r="G8" s="24">
        <v>100</v>
      </c>
      <c r="H8" s="25">
        <v>41.9</v>
      </c>
    </row>
    <row r="9" spans="1:8" x14ac:dyDescent="0.35">
      <c r="A9" s="89"/>
      <c r="B9" s="89"/>
      <c r="C9" s="89"/>
      <c r="D9" s="13" t="s">
        <v>153</v>
      </c>
      <c r="E9" s="11">
        <v>1565</v>
      </c>
      <c r="F9" s="11">
        <v>786</v>
      </c>
      <c r="G9" s="24">
        <v>100</v>
      </c>
      <c r="H9" s="25">
        <v>50.3</v>
      </c>
    </row>
    <row r="10" spans="1:8" x14ac:dyDescent="0.35">
      <c r="A10" s="89"/>
      <c r="B10" s="89"/>
      <c r="C10" s="89"/>
      <c r="D10" s="13" t="s">
        <v>154</v>
      </c>
      <c r="E10" s="11">
        <v>2081</v>
      </c>
      <c r="F10" s="11">
        <v>1292</v>
      </c>
      <c r="G10" s="24">
        <v>100</v>
      </c>
      <c r="H10" s="25">
        <v>62.1</v>
      </c>
    </row>
    <row r="11" spans="1:8" x14ac:dyDescent="0.35">
      <c r="A11" s="89"/>
      <c r="B11" s="89"/>
      <c r="C11" s="89"/>
      <c r="D11" s="13" t="s">
        <v>24</v>
      </c>
      <c r="E11" s="11">
        <v>2250</v>
      </c>
      <c r="F11" s="11">
        <v>1561</v>
      </c>
      <c r="G11" s="24">
        <v>100</v>
      </c>
      <c r="H11" s="25">
        <v>69.400000000000006</v>
      </c>
    </row>
    <row r="12" spans="1:8" x14ac:dyDescent="0.35">
      <c r="A12" s="89"/>
      <c r="B12" s="89"/>
      <c r="C12" s="89"/>
      <c r="D12" s="13" t="s">
        <v>25</v>
      </c>
      <c r="E12" s="11">
        <v>1297</v>
      </c>
      <c r="F12" s="11">
        <v>905</v>
      </c>
      <c r="G12" s="24">
        <v>100</v>
      </c>
      <c r="H12" s="25">
        <v>69.8</v>
      </c>
    </row>
    <row r="13" spans="1:8" x14ac:dyDescent="0.35">
      <c r="A13" s="89"/>
      <c r="B13" s="89"/>
      <c r="C13" s="89" t="s">
        <v>11</v>
      </c>
      <c r="D13" s="13" t="s">
        <v>150</v>
      </c>
      <c r="E13" s="11">
        <v>8237</v>
      </c>
      <c r="F13" s="11">
        <v>7348</v>
      </c>
      <c r="G13" s="24">
        <v>100</v>
      </c>
      <c r="H13" s="25">
        <v>89.2</v>
      </c>
    </row>
    <row r="14" spans="1:8" x14ac:dyDescent="0.35">
      <c r="A14" s="89"/>
      <c r="B14" s="89"/>
      <c r="C14" s="89"/>
      <c r="D14" s="13" t="s">
        <v>151</v>
      </c>
      <c r="E14" s="11">
        <v>708</v>
      </c>
      <c r="F14" s="11">
        <v>619</v>
      </c>
      <c r="G14" s="24">
        <v>100</v>
      </c>
      <c r="H14" s="25">
        <v>87.5</v>
      </c>
    </row>
    <row r="15" spans="1:8" x14ac:dyDescent="0.35">
      <c r="A15" s="89"/>
      <c r="B15" s="89"/>
      <c r="C15" s="89"/>
      <c r="D15" s="13" t="s">
        <v>152</v>
      </c>
      <c r="E15" s="11">
        <v>1180</v>
      </c>
      <c r="F15" s="11">
        <v>1058</v>
      </c>
      <c r="G15" s="24">
        <v>100</v>
      </c>
      <c r="H15" s="25">
        <v>89.7</v>
      </c>
    </row>
    <row r="16" spans="1:8" x14ac:dyDescent="0.35">
      <c r="A16" s="89"/>
      <c r="B16" s="89"/>
      <c r="C16" s="89"/>
      <c r="D16" s="13" t="s">
        <v>153</v>
      </c>
      <c r="E16" s="11">
        <v>1387</v>
      </c>
      <c r="F16" s="11">
        <v>1254</v>
      </c>
      <c r="G16" s="24">
        <v>100</v>
      </c>
      <c r="H16" s="25">
        <v>90.4</v>
      </c>
    </row>
    <row r="17" spans="1:8" x14ac:dyDescent="0.35">
      <c r="A17" s="89"/>
      <c r="B17" s="89"/>
      <c r="C17" s="89"/>
      <c r="D17" s="13" t="s">
        <v>154</v>
      </c>
      <c r="E17" s="11">
        <v>1820</v>
      </c>
      <c r="F17" s="11">
        <v>1642</v>
      </c>
      <c r="G17" s="24">
        <v>100</v>
      </c>
      <c r="H17" s="25">
        <v>90.2</v>
      </c>
    </row>
    <row r="18" spans="1:8" x14ac:dyDescent="0.35">
      <c r="A18" s="89"/>
      <c r="B18" s="89"/>
      <c r="C18" s="89"/>
      <c r="D18" s="13" t="s">
        <v>24</v>
      </c>
      <c r="E18" s="11">
        <v>1980</v>
      </c>
      <c r="F18" s="11">
        <v>1760</v>
      </c>
      <c r="G18" s="24">
        <v>100</v>
      </c>
      <c r="H18" s="25">
        <v>88.9</v>
      </c>
    </row>
    <row r="19" spans="1:8" x14ac:dyDescent="0.35">
      <c r="A19" s="89"/>
      <c r="B19" s="89"/>
      <c r="C19" s="89"/>
      <c r="D19" s="13" t="s">
        <v>25</v>
      </c>
      <c r="E19" s="11">
        <v>1162</v>
      </c>
      <c r="F19" s="11">
        <v>1015</v>
      </c>
      <c r="G19" s="24">
        <v>100</v>
      </c>
      <c r="H19" s="25">
        <v>87.3</v>
      </c>
    </row>
    <row r="20" spans="1:8" x14ac:dyDescent="0.35">
      <c r="A20" s="89"/>
      <c r="B20" s="93" t="s">
        <v>138</v>
      </c>
      <c r="C20" s="89" t="s">
        <v>10</v>
      </c>
      <c r="D20" s="13" t="s">
        <v>150</v>
      </c>
      <c r="E20" s="11">
        <v>1190</v>
      </c>
      <c r="F20" s="11">
        <v>708</v>
      </c>
      <c r="G20" s="24">
        <v>100</v>
      </c>
      <c r="H20" s="25">
        <v>59.5</v>
      </c>
    </row>
    <row r="21" spans="1:8" x14ac:dyDescent="0.35">
      <c r="A21" s="89"/>
      <c r="B21" s="93"/>
      <c r="C21" s="89"/>
      <c r="D21" s="13" t="s">
        <v>151</v>
      </c>
      <c r="E21" s="11">
        <v>111</v>
      </c>
      <c r="F21" s="27">
        <v>49</v>
      </c>
      <c r="G21" s="24">
        <v>100</v>
      </c>
      <c r="H21" s="25">
        <v>44.4</v>
      </c>
    </row>
    <row r="22" spans="1:8" x14ac:dyDescent="0.35">
      <c r="A22" s="89"/>
      <c r="B22" s="93"/>
      <c r="C22" s="89"/>
      <c r="D22" s="13" t="s">
        <v>152</v>
      </c>
      <c r="E22" s="11">
        <v>192</v>
      </c>
      <c r="F22" s="27">
        <v>89</v>
      </c>
      <c r="G22" s="24">
        <v>100</v>
      </c>
      <c r="H22" s="25">
        <v>46.3</v>
      </c>
    </row>
    <row r="23" spans="1:8" x14ac:dyDescent="0.35">
      <c r="A23" s="89"/>
      <c r="B23" s="93"/>
      <c r="C23" s="89"/>
      <c r="D23" s="13" t="s">
        <v>153</v>
      </c>
      <c r="E23" s="11">
        <v>217</v>
      </c>
      <c r="F23" s="11">
        <v>112</v>
      </c>
      <c r="G23" s="24">
        <v>100</v>
      </c>
      <c r="H23" s="25">
        <v>51.5</v>
      </c>
    </row>
    <row r="24" spans="1:8" x14ac:dyDescent="0.35">
      <c r="A24" s="89"/>
      <c r="B24" s="93"/>
      <c r="C24" s="89"/>
      <c r="D24" s="13" t="s">
        <v>154</v>
      </c>
      <c r="E24" s="11">
        <v>246</v>
      </c>
      <c r="F24" s="11">
        <v>153</v>
      </c>
      <c r="G24" s="24">
        <v>100</v>
      </c>
      <c r="H24" s="25">
        <v>62.4</v>
      </c>
    </row>
    <row r="25" spans="1:8" x14ac:dyDescent="0.35">
      <c r="A25" s="89"/>
      <c r="B25" s="93"/>
      <c r="C25" s="89"/>
      <c r="D25" s="13" t="s">
        <v>24</v>
      </c>
      <c r="E25" s="11">
        <v>263</v>
      </c>
      <c r="F25" s="11">
        <v>188</v>
      </c>
      <c r="G25" s="24">
        <v>100</v>
      </c>
      <c r="H25" s="25">
        <v>71.400000000000006</v>
      </c>
    </row>
    <row r="26" spans="1:8" x14ac:dyDescent="0.35">
      <c r="A26" s="89"/>
      <c r="B26" s="93"/>
      <c r="C26" s="89"/>
      <c r="D26" s="13" t="s">
        <v>25</v>
      </c>
      <c r="E26" s="11">
        <v>161</v>
      </c>
      <c r="F26" s="11">
        <v>117</v>
      </c>
      <c r="G26" s="24">
        <v>100</v>
      </c>
      <c r="H26" s="25">
        <v>72.599999999999994</v>
      </c>
    </row>
    <row r="27" spans="1:8" x14ac:dyDescent="0.35">
      <c r="A27" s="89"/>
      <c r="B27" s="93"/>
      <c r="C27" s="89" t="s">
        <v>11</v>
      </c>
      <c r="D27" s="13" t="s">
        <v>150</v>
      </c>
      <c r="E27" s="11">
        <v>1074</v>
      </c>
      <c r="F27" s="11">
        <v>985</v>
      </c>
      <c r="G27" s="24">
        <v>100</v>
      </c>
      <c r="H27" s="25">
        <v>91.7</v>
      </c>
    </row>
    <row r="28" spans="1:8" x14ac:dyDescent="0.35">
      <c r="A28" s="89"/>
      <c r="B28" s="93"/>
      <c r="C28" s="89"/>
      <c r="D28" s="13" t="s">
        <v>151</v>
      </c>
      <c r="E28" s="11">
        <v>105</v>
      </c>
      <c r="F28" s="27">
        <v>96</v>
      </c>
      <c r="G28" s="24">
        <v>100</v>
      </c>
      <c r="H28" s="25">
        <v>91.3</v>
      </c>
    </row>
    <row r="29" spans="1:8" x14ac:dyDescent="0.35">
      <c r="A29" s="89"/>
      <c r="B29" s="93"/>
      <c r="C29" s="89"/>
      <c r="D29" s="13" t="s">
        <v>152</v>
      </c>
      <c r="E29" s="11">
        <v>181</v>
      </c>
      <c r="F29" s="11">
        <v>165</v>
      </c>
      <c r="G29" s="24">
        <v>100</v>
      </c>
      <c r="H29" s="25">
        <v>91.5</v>
      </c>
    </row>
    <row r="30" spans="1:8" x14ac:dyDescent="0.35">
      <c r="A30" s="89"/>
      <c r="B30" s="93"/>
      <c r="C30" s="89"/>
      <c r="D30" s="13" t="s">
        <v>153</v>
      </c>
      <c r="E30" s="11">
        <v>196</v>
      </c>
      <c r="F30" s="11">
        <v>182</v>
      </c>
      <c r="G30" s="24">
        <v>100</v>
      </c>
      <c r="H30" s="25">
        <v>92.5</v>
      </c>
    </row>
    <row r="31" spans="1:8" x14ac:dyDescent="0.35">
      <c r="A31" s="89"/>
      <c r="B31" s="93"/>
      <c r="C31" s="89"/>
      <c r="D31" s="13" t="s">
        <v>154</v>
      </c>
      <c r="E31" s="11">
        <v>216</v>
      </c>
      <c r="F31" s="11">
        <v>199</v>
      </c>
      <c r="G31" s="24">
        <v>100</v>
      </c>
      <c r="H31" s="25">
        <v>92.3</v>
      </c>
    </row>
    <row r="32" spans="1:8" x14ac:dyDescent="0.35">
      <c r="A32" s="89"/>
      <c r="B32" s="93"/>
      <c r="C32" s="89"/>
      <c r="D32" s="13" t="s">
        <v>24</v>
      </c>
      <c r="E32" s="11">
        <v>233</v>
      </c>
      <c r="F32" s="11">
        <v>213</v>
      </c>
      <c r="G32" s="24">
        <v>100</v>
      </c>
      <c r="H32" s="25">
        <v>91.3</v>
      </c>
    </row>
    <row r="33" spans="1:8" x14ac:dyDescent="0.35">
      <c r="A33" s="89"/>
      <c r="B33" s="93"/>
      <c r="C33" s="89"/>
      <c r="D33" s="13" t="s">
        <v>25</v>
      </c>
      <c r="E33" s="11">
        <v>144</v>
      </c>
      <c r="F33" s="11">
        <v>130</v>
      </c>
      <c r="G33" s="24">
        <v>100</v>
      </c>
      <c r="H33" s="25">
        <v>90.8</v>
      </c>
    </row>
    <row r="34" spans="1:8" x14ac:dyDescent="0.35">
      <c r="A34" s="89"/>
      <c r="B34" s="93" t="s">
        <v>139</v>
      </c>
      <c r="C34" s="89" t="s">
        <v>10</v>
      </c>
      <c r="D34" s="13" t="s">
        <v>150</v>
      </c>
      <c r="E34" s="11">
        <v>1379</v>
      </c>
      <c r="F34" s="11">
        <v>843</v>
      </c>
      <c r="G34" s="24">
        <v>100</v>
      </c>
      <c r="H34" s="25">
        <v>61.1</v>
      </c>
    </row>
    <row r="35" spans="1:8" x14ac:dyDescent="0.35">
      <c r="A35" s="89"/>
      <c r="B35" s="93"/>
      <c r="C35" s="89"/>
      <c r="D35" s="13" t="s">
        <v>151</v>
      </c>
      <c r="E35" s="11">
        <v>124</v>
      </c>
      <c r="F35" s="27">
        <v>50</v>
      </c>
      <c r="G35" s="24">
        <v>100</v>
      </c>
      <c r="H35" s="27">
        <v>40</v>
      </c>
    </row>
    <row r="36" spans="1:8" x14ac:dyDescent="0.35">
      <c r="A36" s="89"/>
      <c r="B36" s="93"/>
      <c r="C36" s="89"/>
      <c r="D36" s="13" t="s">
        <v>152</v>
      </c>
      <c r="E36" s="11">
        <v>211</v>
      </c>
      <c r="F36" s="11">
        <v>100</v>
      </c>
      <c r="G36" s="24">
        <v>100</v>
      </c>
      <c r="H36" s="25">
        <v>47.5</v>
      </c>
    </row>
    <row r="37" spans="1:8" x14ac:dyDescent="0.35">
      <c r="A37" s="89"/>
      <c r="B37" s="93"/>
      <c r="C37" s="89"/>
      <c r="D37" s="13" t="s">
        <v>153</v>
      </c>
      <c r="E37" s="11">
        <v>254</v>
      </c>
      <c r="F37" s="11">
        <v>143</v>
      </c>
      <c r="G37" s="24">
        <v>100</v>
      </c>
      <c r="H37" s="25">
        <v>56.1</v>
      </c>
    </row>
    <row r="38" spans="1:8" x14ac:dyDescent="0.35">
      <c r="A38" s="89"/>
      <c r="B38" s="93"/>
      <c r="C38" s="89"/>
      <c r="D38" s="13" t="s">
        <v>154</v>
      </c>
      <c r="E38" s="11">
        <v>290</v>
      </c>
      <c r="F38" s="11">
        <v>191</v>
      </c>
      <c r="G38" s="24">
        <v>100</v>
      </c>
      <c r="H38" s="25">
        <v>65.8</v>
      </c>
    </row>
    <row r="39" spans="1:8" x14ac:dyDescent="0.35">
      <c r="A39" s="89"/>
      <c r="B39" s="93"/>
      <c r="C39" s="89"/>
      <c r="D39" s="13" t="s">
        <v>24</v>
      </c>
      <c r="E39" s="11">
        <v>318</v>
      </c>
      <c r="F39" s="11">
        <v>227</v>
      </c>
      <c r="G39" s="24">
        <v>100</v>
      </c>
      <c r="H39" s="25">
        <v>71.5</v>
      </c>
    </row>
    <row r="40" spans="1:8" x14ac:dyDescent="0.35">
      <c r="A40" s="89"/>
      <c r="B40" s="93"/>
      <c r="C40" s="89"/>
      <c r="D40" s="13" t="s">
        <v>25</v>
      </c>
      <c r="E40" s="11">
        <v>182</v>
      </c>
      <c r="F40" s="11">
        <v>132</v>
      </c>
      <c r="G40" s="24">
        <v>100</v>
      </c>
      <c r="H40" s="25">
        <v>72.599999999999994</v>
      </c>
    </row>
    <row r="41" spans="1:8" x14ac:dyDescent="0.35">
      <c r="A41" s="89"/>
      <c r="B41" s="93"/>
      <c r="C41" s="89" t="s">
        <v>11</v>
      </c>
      <c r="D41" s="13" t="s">
        <v>150</v>
      </c>
      <c r="E41" s="11">
        <v>1255</v>
      </c>
      <c r="F41" s="11">
        <v>1170</v>
      </c>
      <c r="G41" s="24">
        <v>100</v>
      </c>
      <c r="H41" s="25">
        <v>93.2</v>
      </c>
    </row>
    <row r="42" spans="1:8" x14ac:dyDescent="0.35">
      <c r="A42" s="89"/>
      <c r="B42" s="93"/>
      <c r="C42" s="89"/>
      <c r="D42" s="13" t="s">
        <v>151</v>
      </c>
      <c r="E42" s="11">
        <v>117</v>
      </c>
      <c r="F42" s="11">
        <v>109</v>
      </c>
      <c r="G42" s="24">
        <v>100</v>
      </c>
      <c r="H42" s="25">
        <v>92.8</v>
      </c>
    </row>
    <row r="43" spans="1:8" x14ac:dyDescent="0.35">
      <c r="A43" s="89"/>
      <c r="B43" s="93"/>
      <c r="C43" s="89"/>
      <c r="D43" s="13" t="s">
        <v>152</v>
      </c>
      <c r="E43" s="11">
        <v>197</v>
      </c>
      <c r="F43" s="11">
        <v>186</v>
      </c>
      <c r="G43" s="24">
        <v>100</v>
      </c>
      <c r="H43" s="25">
        <v>94.8</v>
      </c>
    </row>
    <row r="44" spans="1:8" x14ac:dyDescent="0.35">
      <c r="A44" s="89"/>
      <c r="B44" s="93"/>
      <c r="C44" s="89"/>
      <c r="D44" s="13" t="s">
        <v>153</v>
      </c>
      <c r="E44" s="11">
        <v>231</v>
      </c>
      <c r="F44" s="11">
        <v>219</v>
      </c>
      <c r="G44" s="24">
        <v>100</v>
      </c>
      <c r="H44" s="25">
        <v>95.1</v>
      </c>
    </row>
    <row r="45" spans="1:8" x14ac:dyDescent="0.35">
      <c r="A45" s="89"/>
      <c r="B45" s="93"/>
      <c r="C45" s="89"/>
      <c r="D45" s="13" t="s">
        <v>154</v>
      </c>
      <c r="E45" s="11">
        <v>260</v>
      </c>
      <c r="F45" s="11">
        <v>243</v>
      </c>
      <c r="G45" s="24">
        <v>100</v>
      </c>
      <c r="H45" s="25">
        <v>93.8</v>
      </c>
    </row>
    <row r="46" spans="1:8" x14ac:dyDescent="0.35">
      <c r="A46" s="89"/>
      <c r="B46" s="93"/>
      <c r="C46" s="89"/>
      <c r="D46" s="13" t="s">
        <v>24</v>
      </c>
      <c r="E46" s="11">
        <v>283</v>
      </c>
      <c r="F46" s="11">
        <v>260</v>
      </c>
      <c r="G46" s="24">
        <v>100</v>
      </c>
      <c r="H46" s="25">
        <v>92.2</v>
      </c>
    </row>
    <row r="47" spans="1:8" x14ac:dyDescent="0.35">
      <c r="A47" s="89"/>
      <c r="B47" s="93"/>
      <c r="C47" s="89"/>
      <c r="D47" s="13" t="s">
        <v>25</v>
      </c>
      <c r="E47" s="11">
        <v>168</v>
      </c>
      <c r="F47" s="11">
        <v>152</v>
      </c>
      <c r="G47" s="24">
        <v>100</v>
      </c>
      <c r="H47" s="25">
        <v>90.2</v>
      </c>
    </row>
    <row r="48" spans="1:8" x14ac:dyDescent="0.35">
      <c r="A48" s="89"/>
      <c r="B48" s="93" t="s">
        <v>52</v>
      </c>
      <c r="C48" s="89" t="s">
        <v>10</v>
      </c>
      <c r="D48" s="13" t="s">
        <v>150</v>
      </c>
      <c r="E48" s="27">
        <v>68</v>
      </c>
      <c r="F48" s="27">
        <v>31</v>
      </c>
      <c r="G48" s="24">
        <v>100</v>
      </c>
      <c r="H48" s="27">
        <v>46</v>
      </c>
    </row>
    <row r="49" spans="1:8" x14ac:dyDescent="0.35">
      <c r="A49" s="89"/>
      <c r="B49" s="93"/>
      <c r="C49" s="89"/>
      <c r="D49" s="13" t="s">
        <v>151</v>
      </c>
      <c r="E49" s="19" t="s">
        <v>18</v>
      </c>
      <c r="F49" s="19" t="s">
        <v>18</v>
      </c>
      <c r="G49" s="20" t="s">
        <v>18</v>
      </c>
      <c r="H49" s="19" t="s">
        <v>18</v>
      </c>
    </row>
    <row r="50" spans="1:8" x14ac:dyDescent="0.35">
      <c r="A50" s="89"/>
      <c r="B50" s="93"/>
      <c r="C50" s="89"/>
      <c r="D50" s="13" t="s">
        <v>152</v>
      </c>
      <c r="E50" s="28">
        <v>10</v>
      </c>
      <c r="F50" s="19" t="s">
        <v>18</v>
      </c>
      <c r="G50" s="24">
        <v>100</v>
      </c>
      <c r="H50" s="19" t="s">
        <v>18</v>
      </c>
    </row>
    <row r="51" spans="1:8" x14ac:dyDescent="0.35">
      <c r="A51" s="89"/>
      <c r="B51" s="93"/>
      <c r="C51" s="89"/>
      <c r="D51" s="13" t="s">
        <v>153</v>
      </c>
      <c r="E51" s="28">
        <v>14</v>
      </c>
      <c r="F51" s="19" t="s">
        <v>18</v>
      </c>
      <c r="G51" s="24">
        <v>100</v>
      </c>
      <c r="H51" s="19" t="s">
        <v>18</v>
      </c>
    </row>
    <row r="52" spans="1:8" x14ac:dyDescent="0.35">
      <c r="A52" s="89"/>
      <c r="B52" s="93"/>
      <c r="C52" s="89"/>
      <c r="D52" s="13" t="s">
        <v>154</v>
      </c>
      <c r="E52" s="27">
        <v>15</v>
      </c>
      <c r="F52" s="19" t="s">
        <v>18</v>
      </c>
      <c r="G52" s="24">
        <v>100</v>
      </c>
      <c r="H52" s="19" t="s">
        <v>18</v>
      </c>
    </row>
    <row r="53" spans="1:8" x14ac:dyDescent="0.35">
      <c r="A53" s="89"/>
      <c r="B53" s="93"/>
      <c r="C53" s="89"/>
      <c r="D53" s="13" t="s">
        <v>24</v>
      </c>
      <c r="E53" s="27">
        <v>15</v>
      </c>
      <c r="F53" s="28">
        <v>10</v>
      </c>
      <c r="G53" s="24">
        <v>100</v>
      </c>
      <c r="H53" s="29">
        <v>67.400000000000006</v>
      </c>
    </row>
    <row r="54" spans="1:8" x14ac:dyDescent="0.35">
      <c r="A54" s="89"/>
      <c r="B54" s="93"/>
      <c r="C54" s="89"/>
      <c r="D54" s="13" t="s">
        <v>25</v>
      </c>
      <c r="E54" s="19" t="s">
        <v>18</v>
      </c>
      <c r="F54" s="19" t="s">
        <v>18</v>
      </c>
      <c r="G54" s="20" t="s">
        <v>18</v>
      </c>
      <c r="H54" s="19" t="s">
        <v>18</v>
      </c>
    </row>
    <row r="55" spans="1:8" x14ac:dyDescent="0.35">
      <c r="A55" s="89"/>
      <c r="B55" s="93"/>
      <c r="C55" s="89" t="s">
        <v>11</v>
      </c>
      <c r="D55" s="13" t="s">
        <v>150</v>
      </c>
      <c r="E55" s="27">
        <v>56</v>
      </c>
      <c r="F55" s="27">
        <v>45</v>
      </c>
      <c r="G55" s="24">
        <v>100</v>
      </c>
      <c r="H55" s="25">
        <v>80.2</v>
      </c>
    </row>
    <row r="56" spans="1:8" x14ac:dyDescent="0.35">
      <c r="A56" s="89"/>
      <c r="B56" s="93"/>
      <c r="C56" s="89"/>
      <c r="D56" s="13" t="s">
        <v>151</v>
      </c>
      <c r="E56" s="19" t="s">
        <v>18</v>
      </c>
      <c r="F56" s="19" t="s">
        <v>18</v>
      </c>
      <c r="G56" s="20" t="s">
        <v>18</v>
      </c>
      <c r="H56" s="19" t="s">
        <v>18</v>
      </c>
    </row>
    <row r="57" spans="1:8" x14ac:dyDescent="0.35">
      <c r="A57" s="89"/>
      <c r="B57" s="93"/>
      <c r="C57" s="89"/>
      <c r="D57" s="13" t="s">
        <v>152</v>
      </c>
      <c r="E57" s="19" t="s">
        <v>18</v>
      </c>
      <c r="F57" s="19" t="s">
        <v>18</v>
      </c>
      <c r="G57" s="20" t="s">
        <v>18</v>
      </c>
      <c r="H57" s="19" t="s">
        <v>18</v>
      </c>
    </row>
    <row r="58" spans="1:8" x14ac:dyDescent="0.35">
      <c r="A58" s="89"/>
      <c r="B58" s="93"/>
      <c r="C58" s="89"/>
      <c r="D58" s="13" t="s">
        <v>153</v>
      </c>
      <c r="E58" s="28">
        <v>11</v>
      </c>
      <c r="F58" s="28">
        <v>10</v>
      </c>
      <c r="G58" s="24">
        <v>100</v>
      </c>
      <c r="H58" s="29">
        <v>90.2</v>
      </c>
    </row>
    <row r="59" spans="1:8" x14ac:dyDescent="0.35">
      <c r="A59" s="89"/>
      <c r="B59" s="93"/>
      <c r="C59" s="89"/>
      <c r="D59" s="13" t="s">
        <v>154</v>
      </c>
      <c r="E59" s="28">
        <v>13</v>
      </c>
      <c r="F59" s="28">
        <v>10</v>
      </c>
      <c r="G59" s="24">
        <v>100</v>
      </c>
      <c r="H59" s="29">
        <v>74.900000000000006</v>
      </c>
    </row>
    <row r="60" spans="1:8" x14ac:dyDescent="0.35">
      <c r="A60" s="89"/>
      <c r="B60" s="93"/>
      <c r="C60" s="89"/>
      <c r="D60" s="13" t="s">
        <v>24</v>
      </c>
      <c r="E60" s="28">
        <v>12</v>
      </c>
      <c r="F60" s="28">
        <v>10</v>
      </c>
      <c r="G60" s="24">
        <v>100</v>
      </c>
      <c r="H60" s="29">
        <v>79.099999999999994</v>
      </c>
    </row>
    <row r="61" spans="1:8" x14ac:dyDescent="0.35">
      <c r="A61" s="89"/>
      <c r="B61" s="93"/>
      <c r="C61" s="89"/>
      <c r="D61" s="13" t="s">
        <v>25</v>
      </c>
      <c r="E61" s="19" t="s">
        <v>18</v>
      </c>
      <c r="F61" s="19" t="s">
        <v>18</v>
      </c>
      <c r="G61" s="20" t="s">
        <v>18</v>
      </c>
      <c r="H61" s="19" t="s">
        <v>18</v>
      </c>
    </row>
    <row r="62" spans="1:8" x14ac:dyDescent="0.35">
      <c r="A62" s="89"/>
      <c r="B62" s="93" t="s">
        <v>38</v>
      </c>
      <c r="C62" s="89" t="s">
        <v>10</v>
      </c>
      <c r="D62" s="13" t="s">
        <v>150</v>
      </c>
      <c r="E62" s="11">
        <v>164</v>
      </c>
      <c r="F62" s="27">
        <v>88</v>
      </c>
      <c r="G62" s="24">
        <v>100</v>
      </c>
      <c r="H62" s="25">
        <v>53.7</v>
      </c>
    </row>
    <row r="63" spans="1:8" x14ac:dyDescent="0.35">
      <c r="A63" s="89"/>
      <c r="B63" s="93"/>
      <c r="C63" s="89"/>
      <c r="D63" s="13" t="s">
        <v>151</v>
      </c>
      <c r="E63" s="27">
        <v>16</v>
      </c>
      <c r="F63" s="19" t="s">
        <v>18</v>
      </c>
      <c r="G63" s="24">
        <v>100</v>
      </c>
      <c r="H63" s="19" t="s">
        <v>18</v>
      </c>
    </row>
    <row r="64" spans="1:8" x14ac:dyDescent="0.35">
      <c r="A64" s="89"/>
      <c r="B64" s="93"/>
      <c r="C64" s="89"/>
      <c r="D64" s="13" t="s">
        <v>152</v>
      </c>
      <c r="E64" s="27">
        <v>26</v>
      </c>
      <c r="F64" s="28">
        <v>10</v>
      </c>
      <c r="G64" s="24">
        <v>100</v>
      </c>
      <c r="H64" s="29">
        <v>39.5</v>
      </c>
    </row>
    <row r="65" spans="1:8" x14ac:dyDescent="0.35">
      <c r="A65" s="89"/>
      <c r="B65" s="93"/>
      <c r="C65" s="89"/>
      <c r="D65" s="13" t="s">
        <v>153</v>
      </c>
      <c r="E65" s="27">
        <v>32</v>
      </c>
      <c r="F65" s="27">
        <v>14</v>
      </c>
      <c r="G65" s="24">
        <v>100</v>
      </c>
      <c r="H65" s="25">
        <v>44.2</v>
      </c>
    </row>
    <row r="66" spans="1:8" x14ac:dyDescent="0.35">
      <c r="A66" s="89"/>
      <c r="B66" s="93"/>
      <c r="C66" s="89"/>
      <c r="D66" s="13" t="s">
        <v>154</v>
      </c>
      <c r="E66" s="27">
        <v>34</v>
      </c>
      <c r="F66" s="27">
        <v>20</v>
      </c>
      <c r="G66" s="24">
        <v>100</v>
      </c>
      <c r="H66" s="25">
        <v>59.2</v>
      </c>
    </row>
    <row r="67" spans="1:8" x14ac:dyDescent="0.35">
      <c r="A67" s="89"/>
      <c r="B67" s="93"/>
      <c r="C67" s="89"/>
      <c r="D67" s="13" t="s">
        <v>24</v>
      </c>
      <c r="E67" s="27">
        <v>34</v>
      </c>
      <c r="F67" s="27">
        <v>23</v>
      </c>
      <c r="G67" s="24">
        <v>100</v>
      </c>
      <c r="H67" s="25">
        <v>67.3</v>
      </c>
    </row>
    <row r="68" spans="1:8" x14ac:dyDescent="0.35">
      <c r="A68" s="89"/>
      <c r="B68" s="93"/>
      <c r="C68" s="89"/>
      <c r="D68" s="13" t="s">
        <v>25</v>
      </c>
      <c r="E68" s="27">
        <v>23</v>
      </c>
      <c r="F68" s="27">
        <v>16</v>
      </c>
      <c r="G68" s="24">
        <v>100</v>
      </c>
      <c r="H68" s="25">
        <v>69.5</v>
      </c>
    </row>
    <row r="69" spans="1:8" x14ac:dyDescent="0.35">
      <c r="A69" s="89"/>
      <c r="B69" s="93"/>
      <c r="C69" s="89" t="s">
        <v>11</v>
      </c>
      <c r="D69" s="13" t="s">
        <v>150</v>
      </c>
      <c r="E69" s="11">
        <v>135</v>
      </c>
      <c r="F69" s="11">
        <v>113</v>
      </c>
      <c r="G69" s="24">
        <v>100</v>
      </c>
      <c r="H69" s="25">
        <v>83.9</v>
      </c>
    </row>
    <row r="70" spans="1:8" x14ac:dyDescent="0.35">
      <c r="A70" s="89"/>
      <c r="B70" s="93"/>
      <c r="C70" s="89"/>
      <c r="D70" s="13" t="s">
        <v>151</v>
      </c>
      <c r="E70" s="28">
        <v>13</v>
      </c>
      <c r="F70" s="28">
        <v>10</v>
      </c>
      <c r="G70" s="24">
        <v>100</v>
      </c>
      <c r="H70" s="29">
        <v>80.400000000000006</v>
      </c>
    </row>
    <row r="71" spans="1:8" x14ac:dyDescent="0.35">
      <c r="A71" s="89"/>
      <c r="B71" s="93"/>
      <c r="C71" s="89"/>
      <c r="D71" s="13" t="s">
        <v>152</v>
      </c>
      <c r="E71" s="27">
        <v>23</v>
      </c>
      <c r="F71" s="27">
        <v>19</v>
      </c>
      <c r="G71" s="24">
        <v>100</v>
      </c>
      <c r="H71" s="25">
        <v>83.7</v>
      </c>
    </row>
    <row r="72" spans="1:8" x14ac:dyDescent="0.35">
      <c r="A72" s="89"/>
      <c r="B72" s="93"/>
      <c r="C72" s="89"/>
      <c r="D72" s="13" t="s">
        <v>153</v>
      </c>
      <c r="E72" s="27">
        <v>27</v>
      </c>
      <c r="F72" s="27">
        <v>22</v>
      </c>
      <c r="G72" s="24">
        <v>100</v>
      </c>
      <c r="H72" s="27">
        <v>83</v>
      </c>
    </row>
    <row r="73" spans="1:8" x14ac:dyDescent="0.35">
      <c r="A73" s="89"/>
      <c r="B73" s="93"/>
      <c r="C73" s="89"/>
      <c r="D73" s="13" t="s">
        <v>154</v>
      </c>
      <c r="E73" s="27">
        <v>25</v>
      </c>
      <c r="F73" s="27">
        <v>22</v>
      </c>
      <c r="G73" s="24">
        <v>100</v>
      </c>
      <c r="H73" s="25">
        <v>85.8</v>
      </c>
    </row>
    <row r="74" spans="1:8" x14ac:dyDescent="0.35">
      <c r="A74" s="89"/>
      <c r="B74" s="93"/>
      <c r="C74" s="89"/>
      <c r="D74" s="13" t="s">
        <v>24</v>
      </c>
      <c r="E74" s="27">
        <v>28</v>
      </c>
      <c r="F74" s="27">
        <v>24</v>
      </c>
      <c r="G74" s="24">
        <v>100</v>
      </c>
      <c r="H74" s="25">
        <v>83.8</v>
      </c>
    </row>
    <row r="75" spans="1:8" x14ac:dyDescent="0.35">
      <c r="A75" s="89"/>
      <c r="B75" s="93"/>
      <c r="C75" s="89"/>
      <c r="D75" s="13" t="s">
        <v>25</v>
      </c>
      <c r="E75" s="27">
        <v>19</v>
      </c>
      <c r="F75" s="27">
        <v>16</v>
      </c>
      <c r="G75" s="24">
        <v>100</v>
      </c>
      <c r="H75" s="25">
        <v>85.7</v>
      </c>
    </row>
    <row r="76" spans="1:8" x14ac:dyDescent="0.35">
      <c r="A76" s="89"/>
      <c r="B76" s="93" t="s">
        <v>140</v>
      </c>
      <c r="C76" s="89" t="s">
        <v>10</v>
      </c>
      <c r="D76" s="13" t="s">
        <v>150</v>
      </c>
      <c r="E76" s="11">
        <v>657</v>
      </c>
      <c r="F76" s="11">
        <v>362</v>
      </c>
      <c r="G76" s="24">
        <v>100</v>
      </c>
      <c r="H76" s="27">
        <v>55</v>
      </c>
    </row>
    <row r="77" spans="1:8" x14ac:dyDescent="0.35">
      <c r="A77" s="89"/>
      <c r="B77" s="93"/>
      <c r="C77" s="89"/>
      <c r="D77" s="13" t="s">
        <v>151</v>
      </c>
      <c r="E77" s="27">
        <v>61</v>
      </c>
      <c r="F77" s="27">
        <v>24</v>
      </c>
      <c r="G77" s="24">
        <v>100</v>
      </c>
      <c r="H77" s="25">
        <v>39.799999999999997</v>
      </c>
    </row>
    <row r="78" spans="1:8" x14ac:dyDescent="0.35">
      <c r="A78" s="89"/>
      <c r="B78" s="93"/>
      <c r="C78" s="89"/>
      <c r="D78" s="13" t="s">
        <v>152</v>
      </c>
      <c r="E78" s="11">
        <v>102</v>
      </c>
      <c r="F78" s="27">
        <v>45</v>
      </c>
      <c r="G78" s="24">
        <v>100</v>
      </c>
      <c r="H78" s="25">
        <v>43.8</v>
      </c>
    </row>
    <row r="79" spans="1:8" x14ac:dyDescent="0.35">
      <c r="A79" s="89"/>
      <c r="B79" s="93"/>
      <c r="C79" s="89"/>
      <c r="D79" s="13" t="s">
        <v>153</v>
      </c>
      <c r="E79" s="11">
        <v>123</v>
      </c>
      <c r="F79" s="27">
        <v>59</v>
      </c>
      <c r="G79" s="24">
        <v>100</v>
      </c>
      <c r="H79" s="25">
        <v>47.9</v>
      </c>
    </row>
    <row r="80" spans="1:8" x14ac:dyDescent="0.35">
      <c r="A80" s="89"/>
      <c r="B80" s="93"/>
      <c r="C80" s="89"/>
      <c r="D80" s="13" t="s">
        <v>154</v>
      </c>
      <c r="E80" s="11">
        <v>142</v>
      </c>
      <c r="F80" s="27">
        <v>80</v>
      </c>
      <c r="G80" s="24">
        <v>100</v>
      </c>
      <c r="H80" s="25">
        <v>56.3</v>
      </c>
    </row>
    <row r="81" spans="1:8" x14ac:dyDescent="0.35">
      <c r="A81" s="89"/>
      <c r="B81" s="93"/>
      <c r="C81" s="89"/>
      <c r="D81" s="13" t="s">
        <v>24</v>
      </c>
      <c r="E81" s="11">
        <v>143</v>
      </c>
      <c r="F81" s="27">
        <v>96</v>
      </c>
      <c r="G81" s="24">
        <v>100</v>
      </c>
      <c r="H81" s="25">
        <v>66.900000000000006</v>
      </c>
    </row>
    <row r="82" spans="1:8" x14ac:dyDescent="0.35">
      <c r="A82" s="89"/>
      <c r="B82" s="93"/>
      <c r="C82" s="89"/>
      <c r="D82" s="13" t="s">
        <v>25</v>
      </c>
      <c r="E82" s="27">
        <v>86</v>
      </c>
      <c r="F82" s="27">
        <v>58</v>
      </c>
      <c r="G82" s="24">
        <v>100</v>
      </c>
      <c r="H82" s="25">
        <v>67.400000000000006</v>
      </c>
    </row>
    <row r="83" spans="1:8" x14ac:dyDescent="0.35">
      <c r="A83" s="89"/>
      <c r="B83" s="93"/>
      <c r="C83" s="89" t="s">
        <v>11</v>
      </c>
      <c r="D83" s="13" t="s">
        <v>150</v>
      </c>
      <c r="E83" s="11">
        <v>592</v>
      </c>
      <c r="F83" s="11">
        <v>527</v>
      </c>
      <c r="G83" s="24">
        <v>100</v>
      </c>
      <c r="H83" s="27">
        <v>89</v>
      </c>
    </row>
    <row r="84" spans="1:8" x14ac:dyDescent="0.35">
      <c r="A84" s="89"/>
      <c r="B84" s="93"/>
      <c r="C84" s="89"/>
      <c r="D84" s="13" t="s">
        <v>151</v>
      </c>
      <c r="E84" s="27">
        <v>57</v>
      </c>
      <c r="F84" s="27">
        <v>51</v>
      </c>
      <c r="G84" s="24">
        <v>100</v>
      </c>
      <c r="H84" s="25">
        <v>88.2</v>
      </c>
    </row>
    <row r="85" spans="1:8" x14ac:dyDescent="0.35">
      <c r="A85" s="89"/>
      <c r="B85" s="93"/>
      <c r="C85" s="89"/>
      <c r="D85" s="13" t="s">
        <v>152</v>
      </c>
      <c r="E85" s="27">
        <v>94</v>
      </c>
      <c r="F85" s="27">
        <v>82</v>
      </c>
      <c r="G85" s="24">
        <v>100</v>
      </c>
      <c r="H85" s="25">
        <v>88.1</v>
      </c>
    </row>
    <row r="86" spans="1:8" x14ac:dyDescent="0.35">
      <c r="A86" s="89"/>
      <c r="B86" s="93"/>
      <c r="C86" s="89"/>
      <c r="D86" s="13" t="s">
        <v>153</v>
      </c>
      <c r="E86" s="11">
        <v>110</v>
      </c>
      <c r="F86" s="11">
        <v>100</v>
      </c>
      <c r="G86" s="24">
        <v>100</v>
      </c>
      <c r="H86" s="25">
        <v>90.3</v>
      </c>
    </row>
    <row r="87" spans="1:8" x14ac:dyDescent="0.35">
      <c r="A87" s="89"/>
      <c r="B87" s="93"/>
      <c r="C87" s="89"/>
      <c r="D87" s="13" t="s">
        <v>154</v>
      </c>
      <c r="E87" s="11">
        <v>125</v>
      </c>
      <c r="F87" s="11">
        <v>111</v>
      </c>
      <c r="G87" s="24">
        <v>100</v>
      </c>
      <c r="H87" s="25">
        <v>88.9</v>
      </c>
    </row>
    <row r="88" spans="1:8" x14ac:dyDescent="0.35">
      <c r="A88" s="89"/>
      <c r="B88" s="93"/>
      <c r="C88" s="89"/>
      <c r="D88" s="13" t="s">
        <v>24</v>
      </c>
      <c r="E88" s="11">
        <v>129</v>
      </c>
      <c r="F88" s="11">
        <v>115</v>
      </c>
      <c r="G88" s="24">
        <v>100</v>
      </c>
      <c r="H88" s="25">
        <v>89.2</v>
      </c>
    </row>
    <row r="89" spans="1:8" x14ac:dyDescent="0.35">
      <c r="A89" s="89"/>
      <c r="B89" s="93"/>
      <c r="C89" s="89"/>
      <c r="D89" s="13" t="s">
        <v>25</v>
      </c>
      <c r="E89" s="27">
        <v>78</v>
      </c>
      <c r="F89" s="27">
        <v>69</v>
      </c>
      <c r="G89" s="24">
        <v>100</v>
      </c>
      <c r="H89" s="25">
        <v>88.2</v>
      </c>
    </row>
    <row r="90" spans="1:8" x14ac:dyDescent="0.35">
      <c r="A90" s="89"/>
      <c r="B90" s="93" t="s">
        <v>141</v>
      </c>
      <c r="C90" s="89" t="s">
        <v>10</v>
      </c>
      <c r="D90" s="13" t="s">
        <v>150</v>
      </c>
      <c r="E90" s="11">
        <v>855</v>
      </c>
      <c r="F90" s="11">
        <v>471</v>
      </c>
      <c r="G90" s="24">
        <v>100</v>
      </c>
      <c r="H90" s="25">
        <v>55.1</v>
      </c>
    </row>
    <row r="91" spans="1:8" x14ac:dyDescent="0.35">
      <c r="A91" s="89"/>
      <c r="B91" s="93"/>
      <c r="C91" s="89"/>
      <c r="D91" s="13" t="s">
        <v>151</v>
      </c>
      <c r="E91" s="27">
        <v>78</v>
      </c>
      <c r="F91" s="27">
        <v>31</v>
      </c>
      <c r="G91" s="24">
        <v>100</v>
      </c>
      <c r="H91" s="25">
        <v>39.700000000000003</v>
      </c>
    </row>
    <row r="92" spans="1:8" x14ac:dyDescent="0.35">
      <c r="A92" s="89"/>
      <c r="B92" s="93"/>
      <c r="C92" s="89"/>
      <c r="D92" s="13" t="s">
        <v>152</v>
      </c>
      <c r="E92" s="11">
        <v>134</v>
      </c>
      <c r="F92" s="27">
        <v>55</v>
      </c>
      <c r="G92" s="24">
        <v>100</v>
      </c>
      <c r="H92" s="27">
        <v>41</v>
      </c>
    </row>
    <row r="93" spans="1:8" x14ac:dyDescent="0.35">
      <c r="A93" s="89"/>
      <c r="B93" s="93"/>
      <c r="C93" s="89"/>
      <c r="D93" s="13" t="s">
        <v>153</v>
      </c>
      <c r="E93" s="11">
        <v>156</v>
      </c>
      <c r="F93" s="27">
        <v>80</v>
      </c>
      <c r="G93" s="24">
        <v>100</v>
      </c>
      <c r="H93" s="25">
        <v>51.3</v>
      </c>
    </row>
    <row r="94" spans="1:8" x14ac:dyDescent="0.35">
      <c r="A94" s="89"/>
      <c r="B94" s="93"/>
      <c r="C94" s="89"/>
      <c r="D94" s="13" t="s">
        <v>154</v>
      </c>
      <c r="E94" s="11">
        <v>177</v>
      </c>
      <c r="F94" s="27">
        <v>99</v>
      </c>
      <c r="G94" s="24">
        <v>100</v>
      </c>
      <c r="H94" s="27">
        <v>56</v>
      </c>
    </row>
    <row r="95" spans="1:8" x14ac:dyDescent="0.35">
      <c r="A95" s="89"/>
      <c r="B95" s="93"/>
      <c r="C95" s="89"/>
      <c r="D95" s="13" t="s">
        <v>24</v>
      </c>
      <c r="E95" s="11">
        <v>189</v>
      </c>
      <c r="F95" s="11">
        <v>125</v>
      </c>
      <c r="G95" s="24">
        <v>100</v>
      </c>
      <c r="H95" s="27">
        <v>66</v>
      </c>
    </row>
    <row r="96" spans="1:8" x14ac:dyDescent="0.35">
      <c r="A96" s="89"/>
      <c r="B96" s="93"/>
      <c r="C96" s="89"/>
      <c r="D96" s="13" t="s">
        <v>25</v>
      </c>
      <c r="E96" s="11">
        <v>120</v>
      </c>
      <c r="F96" s="27">
        <v>81</v>
      </c>
      <c r="G96" s="24">
        <v>100</v>
      </c>
      <c r="H96" s="25">
        <v>67.599999999999994</v>
      </c>
    </row>
    <row r="97" spans="1:8" x14ac:dyDescent="0.35">
      <c r="A97" s="89"/>
      <c r="B97" s="93"/>
      <c r="C97" s="89" t="s">
        <v>11</v>
      </c>
      <c r="D97" s="13" t="s">
        <v>150</v>
      </c>
      <c r="E97" s="11">
        <v>773</v>
      </c>
      <c r="F97" s="11">
        <v>691</v>
      </c>
      <c r="G97" s="24">
        <v>100</v>
      </c>
      <c r="H97" s="25">
        <v>89.4</v>
      </c>
    </row>
    <row r="98" spans="1:8" x14ac:dyDescent="0.35">
      <c r="A98" s="89"/>
      <c r="B98" s="93"/>
      <c r="C98" s="89"/>
      <c r="D98" s="13" t="s">
        <v>151</v>
      </c>
      <c r="E98" s="27">
        <v>75</v>
      </c>
      <c r="F98" s="27">
        <v>64</v>
      </c>
      <c r="G98" s="24">
        <v>100</v>
      </c>
      <c r="H98" s="25">
        <v>85.3</v>
      </c>
    </row>
    <row r="99" spans="1:8" x14ac:dyDescent="0.35">
      <c r="A99" s="89"/>
      <c r="B99" s="93"/>
      <c r="C99" s="89"/>
      <c r="D99" s="13" t="s">
        <v>152</v>
      </c>
      <c r="E99" s="11">
        <v>123</v>
      </c>
      <c r="F99" s="11">
        <v>110</v>
      </c>
      <c r="G99" s="24">
        <v>100</v>
      </c>
      <c r="H99" s="25">
        <v>89.5</v>
      </c>
    </row>
    <row r="100" spans="1:8" x14ac:dyDescent="0.35">
      <c r="A100" s="89"/>
      <c r="B100" s="93"/>
      <c r="C100" s="89"/>
      <c r="D100" s="13" t="s">
        <v>153</v>
      </c>
      <c r="E100" s="11">
        <v>143</v>
      </c>
      <c r="F100" s="11">
        <v>129</v>
      </c>
      <c r="G100" s="24">
        <v>100</v>
      </c>
      <c r="H100" s="25">
        <v>89.9</v>
      </c>
    </row>
    <row r="101" spans="1:8" x14ac:dyDescent="0.35">
      <c r="A101" s="89"/>
      <c r="B101" s="93"/>
      <c r="C101" s="89"/>
      <c r="D101" s="13" t="s">
        <v>154</v>
      </c>
      <c r="E101" s="11">
        <v>156</v>
      </c>
      <c r="F101" s="11">
        <v>141</v>
      </c>
      <c r="G101" s="24">
        <v>100</v>
      </c>
      <c r="H101" s="25">
        <v>90.4</v>
      </c>
    </row>
    <row r="102" spans="1:8" x14ac:dyDescent="0.35">
      <c r="A102" s="89"/>
      <c r="B102" s="93"/>
      <c r="C102" s="89"/>
      <c r="D102" s="13" t="s">
        <v>24</v>
      </c>
      <c r="E102" s="11">
        <v>168</v>
      </c>
      <c r="F102" s="11">
        <v>151</v>
      </c>
      <c r="G102" s="24">
        <v>100</v>
      </c>
      <c r="H102" s="25">
        <v>89.6</v>
      </c>
    </row>
    <row r="103" spans="1:8" x14ac:dyDescent="0.35">
      <c r="A103" s="89"/>
      <c r="B103" s="93"/>
      <c r="C103" s="89"/>
      <c r="D103" s="13" t="s">
        <v>25</v>
      </c>
      <c r="E103" s="11">
        <v>108</v>
      </c>
      <c r="F103" s="27">
        <v>96</v>
      </c>
      <c r="G103" s="24">
        <v>100</v>
      </c>
      <c r="H103" s="25">
        <v>89.3</v>
      </c>
    </row>
    <row r="104" spans="1:8" x14ac:dyDescent="0.35">
      <c r="A104" s="89"/>
      <c r="B104" s="93" t="s">
        <v>142</v>
      </c>
      <c r="C104" s="89" t="s">
        <v>10</v>
      </c>
      <c r="D104" s="13" t="s">
        <v>150</v>
      </c>
      <c r="E104" s="11">
        <v>1951</v>
      </c>
      <c r="F104" s="11">
        <v>932</v>
      </c>
      <c r="G104" s="24">
        <v>100</v>
      </c>
      <c r="H104" s="25">
        <v>47.8</v>
      </c>
    </row>
    <row r="105" spans="1:8" x14ac:dyDescent="0.35">
      <c r="A105" s="89"/>
      <c r="B105" s="93"/>
      <c r="C105" s="89"/>
      <c r="D105" s="13" t="s">
        <v>151</v>
      </c>
      <c r="E105" s="11">
        <v>180</v>
      </c>
      <c r="F105" s="27">
        <v>49</v>
      </c>
      <c r="G105" s="24">
        <v>100</v>
      </c>
      <c r="H105" s="25">
        <v>27.3</v>
      </c>
    </row>
    <row r="106" spans="1:8" x14ac:dyDescent="0.35">
      <c r="A106" s="89"/>
      <c r="B106" s="93"/>
      <c r="C106" s="89"/>
      <c r="D106" s="13" t="s">
        <v>152</v>
      </c>
      <c r="E106" s="11">
        <v>307</v>
      </c>
      <c r="F106" s="11">
        <v>108</v>
      </c>
      <c r="G106" s="24">
        <v>100</v>
      </c>
      <c r="H106" s="27">
        <v>35</v>
      </c>
    </row>
    <row r="107" spans="1:8" x14ac:dyDescent="0.35">
      <c r="A107" s="89"/>
      <c r="B107" s="93"/>
      <c r="C107" s="89"/>
      <c r="D107" s="13" t="s">
        <v>153</v>
      </c>
      <c r="E107" s="11">
        <v>358</v>
      </c>
      <c r="F107" s="11">
        <v>151</v>
      </c>
      <c r="G107" s="24">
        <v>100</v>
      </c>
      <c r="H107" s="25">
        <v>42.3</v>
      </c>
    </row>
    <row r="108" spans="1:8" x14ac:dyDescent="0.35">
      <c r="A108" s="89"/>
      <c r="B108" s="93"/>
      <c r="C108" s="89"/>
      <c r="D108" s="13" t="s">
        <v>154</v>
      </c>
      <c r="E108" s="11">
        <v>412</v>
      </c>
      <c r="F108" s="11">
        <v>213</v>
      </c>
      <c r="G108" s="24">
        <v>100</v>
      </c>
      <c r="H108" s="25">
        <v>51.6</v>
      </c>
    </row>
    <row r="109" spans="1:8" x14ac:dyDescent="0.35">
      <c r="A109" s="89"/>
      <c r="B109" s="93"/>
      <c r="C109" s="89"/>
      <c r="D109" s="13" t="s">
        <v>24</v>
      </c>
      <c r="E109" s="11">
        <v>441</v>
      </c>
      <c r="F109" s="11">
        <v>260</v>
      </c>
      <c r="G109" s="24">
        <v>100</v>
      </c>
      <c r="H109" s="25">
        <v>58.9</v>
      </c>
    </row>
    <row r="110" spans="1:8" x14ac:dyDescent="0.35">
      <c r="A110" s="89"/>
      <c r="B110" s="93"/>
      <c r="C110" s="89"/>
      <c r="D110" s="13" t="s">
        <v>25</v>
      </c>
      <c r="E110" s="11">
        <v>253</v>
      </c>
      <c r="F110" s="11">
        <v>151</v>
      </c>
      <c r="G110" s="24">
        <v>100</v>
      </c>
      <c r="H110" s="25">
        <v>59.9</v>
      </c>
    </row>
    <row r="111" spans="1:8" x14ac:dyDescent="0.35">
      <c r="A111" s="89"/>
      <c r="B111" s="93"/>
      <c r="C111" s="89" t="s">
        <v>11</v>
      </c>
      <c r="D111" s="13" t="s">
        <v>150</v>
      </c>
      <c r="E111" s="11">
        <v>1772</v>
      </c>
      <c r="F111" s="11">
        <v>1572</v>
      </c>
      <c r="G111" s="24">
        <v>100</v>
      </c>
      <c r="H111" s="25">
        <v>88.8</v>
      </c>
    </row>
    <row r="112" spans="1:8" x14ac:dyDescent="0.35">
      <c r="A112" s="89"/>
      <c r="B112" s="93"/>
      <c r="C112" s="89"/>
      <c r="D112" s="13" t="s">
        <v>151</v>
      </c>
      <c r="E112" s="11">
        <v>170</v>
      </c>
      <c r="F112" s="11">
        <v>148</v>
      </c>
      <c r="G112" s="24">
        <v>100</v>
      </c>
      <c r="H112" s="25">
        <v>87.2</v>
      </c>
    </row>
    <row r="113" spans="1:8" x14ac:dyDescent="0.35">
      <c r="A113" s="89"/>
      <c r="B113" s="93"/>
      <c r="C113" s="89"/>
      <c r="D113" s="13" t="s">
        <v>152</v>
      </c>
      <c r="E113" s="11">
        <v>289</v>
      </c>
      <c r="F113" s="11">
        <v>259</v>
      </c>
      <c r="G113" s="24">
        <v>100</v>
      </c>
      <c r="H113" s="25">
        <v>89.6</v>
      </c>
    </row>
    <row r="114" spans="1:8" x14ac:dyDescent="0.35">
      <c r="A114" s="89"/>
      <c r="B114" s="93"/>
      <c r="C114" s="89"/>
      <c r="D114" s="13" t="s">
        <v>153</v>
      </c>
      <c r="E114" s="11">
        <v>321</v>
      </c>
      <c r="F114" s="11">
        <v>290</v>
      </c>
      <c r="G114" s="24">
        <v>100</v>
      </c>
      <c r="H114" s="25">
        <v>90.3</v>
      </c>
    </row>
    <row r="115" spans="1:8" x14ac:dyDescent="0.35">
      <c r="A115" s="89"/>
      <c r="B115" s="93"/>
      <c r="C115" s="89"/>
      <c r="D115" s="13" t="s">
        <v>154</v>
      </c>
      <c r="E115" s="11">
        <v>366</v>
      </c>
      <c r="F115" s="11">
        <v>332</v>
      </c>
      <c r="G115" s="24">
        <v>100</v>
      </c>
      <c r="H115" s="25">
        <v>90.5</v>
      </c>
    </row>
    <row r="116" spans="1:8" x14ac:dyDescent="0.35">
      <c r="A116" s="89"/>
      <c r="B116" s="93"/>
      <c r="C116" s="89"/>
      <c r="D116" s="13" t="s">
        <v>24</v>
      </c>
      <c r="E116" s="11">
        <v>394</v>
      </c>
      <c r="F116" s="11">
        <v>346</v>
      </c>
      <c r="G116" s="24">
        <v>100</v>
      </c>
      <c r="H116" s="25">
        <v>87.8</v>
      </c>
    </row>
    <row r="117" spans="1:8" x14ac:dyDescent="0.35">
      <c r="A117" s="89"/>
      <c r="B117" s="93"/>
      <c r="C117" s="89"/>
      <c r="D117" s="13" t="s">
        <v>25</v>
      </c>
      <c r="E117" s="11">
        <v>230</v>
      </c>
      <c r="F117" s="11">
        <v>197</v>
      </c>
      <c r="G117" s="24">
        <v>100</v>
      </c>
      <c r="H117" s="25">
        <v>85.5</v>
      </c>
    </row>
    <row r="118" spans="1:8" x14ac:dyDescent="0.35">
      <c r="A118" s="89"/>
      <c r="B118" s="93" t="s">
        <v>143</v>
      </c>
      <c r="C118" s="89" t="s">
        <v>10</v>
      </c>
      <c r="D118" s="13" t="s">
        <v>150</v>
      </c>
      <c r="E118" s="11">
        <v>438</v>
      </c>
      <c r="F118" s="11">
        <v>234</v>
      </c>
      <c r="G118" s="24">
        <v>100</v>
      </c>
      <c r="H118" s="25">
        <v>53.5</v>
      </c>
    </row>
    <row r="119" spans="1:8" x14ac:dyDescent="0.35">
      <c r="A119" s="89"/>
      <c r="B119" s="93"/>
      <c r="C119" s="89"/>
      <c r="D119" s="13" t="s">
        <v>151</v>
      </c>
      <c r="E119" s="27">
        <v>35</v>
      </c>
      <c r="F119" s="28">
        <v>11</v>
      </c>
      <c r="G119" s="24">
        <v>100</v>
      </c>
      <c r="H119" s="29">
        <v>31.1</v>
      </c>
    </row>
    <row r="120" spans="1:8" x14ac:dyDescent="0.35">
      <c r="A120" s="89"/>
      <c r="B120" s="93"/>
      <c r="C120" s="89"/>
      <c r="D120" s="13" t="s">
        <v>152</v>
      </c>
      <c r="E120" s="27">
        <v>65</v>
      </c>
      <c r="F120" s="27">
        <v>25</v>
      </c>
      <c r="G120" s="24">
        <v>100</v>
      </c>
      <c r="H120" s="27">
        <v>38</v>
      </c>
    </row>
    <row r="121" spans="1:8" x14ac:dyDescent="0.35">
      <c r="A121" s="89"/>
      <c r="B121" s="93"/>
      <c r="C121" s="89"/>
      <c r="D121" s="13" t="s">
        <v>153</v>
      </c>
      <c r="E121" s="27">
        <v>83</v>
      </c>
      <c r="F121" s="27">
        <v>41</v>
      </c>
      <c r="G121" s="24">
        <v>100</v>
      </c>
      <c r="H121" s="25">
        <v>49.4</v>
      </c>
    </row>
    <row r="122" spans="1:8" x14ac:dyDescent="0.35">
      <c r="A122" s="89"/>
      <c r="B122" s="93"/>
      <c r="C122" s="89"/>
      <c r="D122" s="13" t="s">
        <v>154</v>
      </c>
      <c r="E122" s="27">
        <v>95</v>
      </c>
      <c r="F122" s="27">
        <v>54</v>
      </c>
      <c r="G122" s="24">
        <v>100</v>
      </c>
      <c r="H122" s="27">
        <v>57</v>
      </c>
    </row>
    <row r="123" spans="1:8" x14ac:dyDescent="0.35">
      <c r="A123" s="89"/>
      <c r="B123" s="93"/>
      <c r="C123" s="89"/>
      <c r="D123" s="13" t="s">
        <v>24</v>
      </c>
      <c r="E123" s="11">
        <v>103</v>
      </c>
      <c r="F123" s="27">
        <v>67</v>
      </c>
      <c r="G123" s="24">
        <v>100</v>
      </c>
      <c r="H123" s="25">
        <v>64.599999999999994</v>
      </c>
    </row>
    <row r="124" spans="1:8" x14ac:dyDescent="0.35">
      <c r="A124" s="89"/>
      <c r="B124" s="93"/>
      <c r="C124" s="89"/>
      <c r="D124" s="13" t="s">
        <v>25</v>
      </c>
      <c r="E124" s="27">
        <v>57</v>
      </c>
      <c r="F124" s="27">
        <v>37</v>
      </c>
      <c r="G124" s="24">
        <v>100</v>
      </c>
      <c r="H124" s="27">
        <v>65</v>
      </c>
    </row>
    <row r="125" spans="1:8" x14ac:dyDescent="0.35">
      <c r="A125" s="89"/>
      <c r="B125" s="93"/>
      <c r="C125" s="89" t="s">
        <v>11</v>
      </c>
      <c r="D125" s="13" t="s">
        <v>150</v>
      </c>
      <c r="E125" s="11">
        <v>402</v>
      </c>
      <c r="F125" s="11">
        <v>361</v>
      </c>
      <c r="G125" s="24">
        <v>100</v>
      </c>
      <c r="H125" s="25">
        <v>89.7</v>
      </c>
    </row>
    <row r="126" spans="1:8" x14ac:dyDescent="0.35">
      <c r="A126" s="89"/>
      <c r="B126" s="93"/>
      <c r="C126" s="89"/>
      <c r="D126" s="13" t="s">
        <v>151</v>
      </c>
      <c r="E126" s="27">
        <v>34</v>
      </c>
      <c r="F126" s="27">
        <v>30</v>
      </c>
      <c r="G126" s="24">
        <v>100</v>
      </c>
      <c r="H126" s="25">
        <v>88.8</v>
      </c>
    </row>
    <row r="127" spans="1:8" x14ac:dyDescent="0.35">
      <c r="A127" s="89"/>
      <c r="B127" s="93"/>
      <c r="C127" s="89"/>
      <c r="D127" s="13" t="s">
        <v>152</v>
      </c>
      <c r="E127" s="27">
        <v>60</v>
      </c>
      <c r="F127" s="27">
        <v>53</v>
      </c>
      <c r="G127" s="24">
        <v>100</v>
      </c>
      <c r="H127" s="25">
        <v>88.7</v>
      </c>
    </row>
    <row r="128" spans="1:8" x14ac:dyDescent="0.35">
      <c r="A128" s="89"/>
      <c r="B128" s="93"/>
      <c r="C128" s="89"/>
      <c r="D128" s="13" t="s">
        <v>153</v>
      </c>
      <c r="E128" s="27">
        <v>75</v>
      </c>
      <c r="F128" s="27">
        <v>68</v>
      </c>
      <c r="G128" s="24">
        <v>100</v>
      </c>
      <c r="H128" s="25">
        <v>90.3</v>
      </c>
    </row>
    <row r="129" spans="1:8" x14ac:dyDescent="0.35">
      <c r="A129" s="89"/>
      <c r="B129" s="93"/>
      <c r="C129" s="89"/>
      <c r="D129" s="13" t="s">
        <v>154</v>
      </c>
      <c r="E129" s="27">
        <v>86</v>
      </c>
      <c r="F129" s="27">
        <v>78</v>
      </c>
      <c r="G129" s="24">
        <v>100</v>
      </c>
      <c r="H129" s="25">
        <v>90.9</v>
      </c>
    </row>
    <row r="130" spans="1:8" x14ac:dyDescent="0.35">
      <c r="A130" s="89"/>
      <c r="B130" s="93"/>
      <c r="C130" s="89"/>
      <c r="D130" s="13" t="s">
        <v>24</v>
      </c>
      <c r="E130" s="27">
        <v>94</v>
      </c>
      <c r="F130" s="27">
        <v>84</v>
      </c>
      <c r="G130" s="24">
        <v>100</v>
      </c>
      <c r="H130" s="25">
        <v>89.9</v>
      </c>
    </row>
    <row r="131" spans="1:8" x14ac:dyDescent="0.35">
      <c r="A131" s="89"/>
      <c r="B131" s="93"/>
      <c r="C131" s="89"/>
      <c r="D131" s="13" t="s">
        <v>25</v>
      </c>
      <c r="E131" s="27">
        <v>54</v>
      </c>
      <c r="F131" s="27">
        <v>47</v>
      </c>
      <c r="G131" s="24">
        <v>100</v>
      </c>
      <c r="H131" s="25">
        <v>88.4</v>
      </c>
    </row>
    <row r="132" spans="1:8" x14ac:dyDescent="0.35">
      <c r="A132" s="89"/>
      <c r="B132" s="93" t="s">
        <v>144</v>
      </c>
      <c r="C132" s="89" t="s">
        <v>10</v>
      </c>
      <c r="D132" s="13" t="s">
        <v>150</v>
      </c>
      <c r="E132" s="11">
        <v>114</v>
      </c>
      <c r="F132" s="27">
        <v>58</v>
      </c>
      <c r="G132" s="24">
        <v>100</v>
      </c>
      <c r="H132" s="25">
        <v>51.2</v>
      </c>
    </row>
    <row r="133" spans="1:8" x14ac:dyDescent="0.35">
      <c r="A133" s="89"/>
      <c r="B133" s="93"/>
      <c r="C133" s="89"/>
      <c r="D133" s="13" t="s">
        <v>151</v>
      </c>
      <c r="E133" s="28">
        <v>9</v>
      </c>
      <c r="F133" s="19" t="s">
        <v>18</v>
      </c>
      <c r="G133" s="24">
        <v>100</v>
      </c>
      <c r="H133" s="19" t="s">
        <v>18</v>
      </c>
    </row>
    <row r="134" spans="1:8" x14ac:dyDescent="0.35">
      <c r="A134" s="89"/>
      <c r="B134" s="93"/>
      <c r="C134" s="89"/>
      <c r="D134" s="13" t="s">
        <v>152</v>
      </c>
      <c r="E134" s="28">
        <v>14</v>
      </c>
      <c r="F134" s="19" t="s">
        <v>18</v>
      </c>
      <c r="G134" s="24">
        <v>100</v>
      </c>
      <c r="H134" s="19" t="s">
        <v>18</v>
      </c>
    </row>
    <row r="135" spans="1:8" x14ac:dyDescent="0.35">
      <c r="A135" s="89"/>
      <c r="B135" s="93"/>
      <c r="C135" s="89"/>
      <c r="D135" s="13" t="s">
        <v>153</v>
      </c>
      <c r="E135" s="27">
        <v>22</v>
      </c>
      <c r="F135" s="28">
        <v>10</v>
      </c>
      <c r="G135" s="24">
        <v>100</v>
      </c>
      <c r="H135" s="29">
        <v>45.5</v>
      </c>
    </row>
    <row r="136" spans="1:8" x14ac:dyDescent="0.35">
      <c r="A136" s="89"/>
      <c r="B136" s="93"/>
      <c r="C136" s="89"/>
      <c r="D136" s="13" t="s">
        <v>154</v>
      </c>
      <c r="E136" s="27">
        <v>26</v>
      </c>
      <c r="F136" s="28">
        <v>13</v>
      </c>
      <c r="G136" s="24">
        <v>100</v>
      </c>
      <c r="H136" s="29">
        <v>50.4</v>
      </c>
    </row>
    <row r="137" spans="1:8" x14ac:dyDescent="0.35">
      <c r="A137" s="89"/>
      <c r="B137" s="93"/>
      <c r="C137" s="89"/>
      <c r="D137" s="13" t="s">
        <v>24</v>
      </c>
      <c r="E137" s="27">
        <v>28</v>
      </c>
      <c r="F137" s="27">
        <v>18</v>
      </c>
      <c r="G137" s="24">
        <v>100</v>
      </c>
      <c r="H137" s="25">
        <v>62.9</v>
      </c>
    </row>
    <row r="138" spans="1:8" x14ac:dyDescent="0.35">
      <c r="A138" s="89"/>
      <c r="B138" s="93"/>
      <c r="C138" s="89"/>
      <c r="D138" s="13" t="s">
        <v>25</v>
      </c>
      <c r="E138" s="27">
        <v>16</v>
      </c>
      <c r="F138" s="28">
        <v>8</v>
      </c>
      <c r="G138" s="24">
        <v>100</v>
      </c>
      <c r="H138" s="29">
        <v>50.5</v>
      </c>
    </row>
    <row r="139" spans="1:8" x14ac:dyDescent="0.35">
      <c r="A139" s="89"/>
      <c r="B139" s="93"/>
      <c r="C139" s="89" t="s">
        <v>11</v>
      </c>
      <c r="D139" s="13" t="s">
        <v>150</v>
      </c>
      <c r="E139" s="11">
        <v>102</v>
      </c>
      <c r="F139" s="27">
        <v>89</v>
      </c>
      <c r="G139" s="24">
        <v>100</v>
      </c>
      <c r="H139" s="25">
        <v>87.6</v>
      </c>
    </row>
    <row r="140" spans="1:8" x14ac:dyDescent="0.35">
      <c r="A140" s="89"/>
      <c r="B140" s="93"/>
      <c r="C140" s="89"/>
      <c r="D140" s="13" t="s">
        <v>151</v>
      </c>
      <c r="E140" s="19" t="s">
        <v>18</v>
      </c>
      <c r="F140" s="19" t="s">
        <v>18</v>
      </c>
      <c r="G140" s="20" t="s">
        <v>18</v>
      </c>
      <c r="H140" s="19" t="s">
        <v>18</v>
      </c>
    </row>
    <row r="141" spans="1:8" x14ac:dyDescent="0.35">
      <c r="A141" s="89"/>
      <c r="B141" s="93"/>
      <c r="C141" s="89"/>
      <c r="D141" s="13" t="s">
        <v>152</v>
      </c>
      <c r="E141" s="28">
        <v>13</v>
      </c>
      <c r="F141" s="28">
        <v>11</v>
      </c>
      <c r="G141" s="24">
        <v>100</v>
      </c>
      <c r="H141" s="29">
        <v>84</v>
      </c>
    </row>
    <row r="142" spans="1:8" x14ac:dyDescent="0.35">
      <c r="A142" s="89"/>
      <c r="B142" s="93"/>
      <c r="C142" s="89"/>
      <c r="D142" s="13" t="s">
        <v>153</v>
      </c>
      <c r="E142" s="27">
        <v>18</v>
      </c>
      <c r="F142" s="27">
        <v>17</v>
      </c>
      <c r="G142" s="24">
        <v>100</v>
      </c>
      <c r="H142" s="25">
        <v>90.8</v>
      </c>
    </row>
    <row r="143" spans="1:8" x14ac:dyDescent="0.35">
      <c r="A143" s="89"/>
      <c r="B143" s="93"/>
      <c r="C143" s="89"/>
      <c r="D143" s="13" t="s">
        <v>154</v>
      </c>
      <c r="E143" s="27">
        <v>23</v>
      </c>
      <c r="F143" s="27">
        <v>21</v>
      </c>
      <c r="G143" s="24">
        <v>100</v>
      </c>
      <c r="H143" s="27">
        <v>90</v>
      </c>
    </row>
    <row r="144" spans="1:8" x14ac:dyDescent="0.35">
      <c r="A144" s="89"/>
      <c r="B144" s="93"/>
      <c r="C144" s="89"/>
      <c r="D144" s="13" t="s">
        <v>24</v>
      </c>
      <c r="E144" s="27">
        <v>25</v>
      </c>
      <c r="F144" s="27">
        <v>22</v>
      </c>
      <c r="G144" s="24">
        <v>100</v>
      </c>
      <c r="H144" s="25">
        <v>87.3</v>
      </c>
    </row>
    <row r="145" spans="1:8" x14ac:dyDescent="0.35">
      <c r="A145" s="89"/>
      <c r="B145" s="93"/>
      <c r="C145" s="89"/>
      <c r="D145" s="13" t="s">
        <v>25</v>
      </c>
      <c r="E145" s="27">
        <v>15</v>
      </c>
      <c r="F145" s="28">
        <v>12</v>
      </c>
      <c r="G145" s="24">
        <v>100</v>
      </c>
      <c r="H145" s="29">
        <v>83.4</v>
      </c>
    </row>
    <row r="146" spans="1:8" x14ac:dyDescent="0.35">
      <c r="A146" s="89"/>
      <c r="B146" s="93" t="s">
        <v>145</v>
      </c>
      <c r="C146" s="89" t="s">
        <v>10</v>
      </c>
      <c r="D146" s="13" t="s">
        <v>150</v>
      </c>
      <c r="E146" s="11">
        <v>300</v>
      </c>
      <c r="F146" s="11">
        <v>166</v>
      </c>
      <c r="G146" s="24">
        <v>100</v>
      </c>
      <c r="H146" s="25">
        <v>55.3</v>
      </c>
    </row>
    <row r="147" spans="1:8" x14ac:dyDescent="0.35">
      <c r="A147" s="89"/>
      <c r="B147" s="93"/>
      <c r="C147" s="89"/>
      <c r="D147" s="13" t="s">
        <v>151</v>
      </c>
      <c r="E147" s="27">
        <v>29</v>
      </c>
      <c r="F147" s="28">
        <v>12</v>
      </c>
      <c r="G147" s="24">
        <v>100</v>
      </c>
      <c r="H147" s="29">
        <v>39.799999999999997</v>
      </c>
    </row>
    <row r="148" spans="1:8" x14ac:dyDescent="0.35">
      <c r="A148" s="89"/>
      <c r="B148" s="93"/>
      <c r="C148" s="89"/>
      <c r="D148" s="13" t="s">
        <v>152</v>
      </c>
      <c r="E148" s="27">
        <v>49</v>
      </c>
      <c r="F148" s="27">
        <v>21</v>
      </c>
      <c r="G148" s="24">
        <v>100</v>
      </c>
      <c r="H148" s="25">
        <v>41.8</v>
      </c>
    </row>
    <row r="149" spans="1:8" x14ac:dyDescent="0.35">
      <c r="A149" s="89"/>
      <c r="B149" s="93"/>
      <c r="C149" s="89"/>
      <c r="D149" s="13" t="s">
        <v>153</v>
      </c>
      <c r="E149" s="27">
        <v>56</v>
      </c>
      <c r="F149" s="27">
        <v>26</v>
      </c>
      <c r="G149" s="24">
        <v>100</v>
      </c>
      <c r="H149" s="25">
        <v>46.3</v>
      </c>
    </row>
    <row r="150" spans="1:8" x14ac:dyDescent="0.35">
      <c r="A150" s="89"/>
      <c r="B150" s="93"/>
      <c r="C150" s="89"/>
      <c r="D150" s="13" t="s">
        <v>154</v>
      </c>
      <c r="E150" s="27">
        <v>67</v>
      </c>
      <c r="F150" s="27">
        <v>40</v>
      </c>
      <c r="G150" s="24">
        <v>100</v>
      </c>
      <c r="H150" s="25">
        <v>59.4</v>
      </c>
    </row>
    <row r="151" spans="1:8" x14ac:dyDescent="0.35">
      <c r="A151" s="89"/>
      <c r="B151" s="93"/>
      <c r="C151" s="89"/>
      <c r="D151" s="13" t="s">
        <v>24</v>
      </c>
      <c r="E151" s="27">
        <v>59</v>
      </c>
      <c r="F151" s="27">
        <v>40</v>
      </c>
      <c r="G151" s="24">
        <v>100</v>
      </c>
      <c r="H151" s="25">
        <v>67.3</v>
      </c>
    </row>
    <row r="152" spans="1:8" x14ac:dyDescent="0.35">
      <c r="A152" s="89"/>
      <c r="B152" s="93"/>
      <c r="C152" s="89"/>
      <c r="D152" s="13" t="s">
        <v>25</v>
      </c>
      <c r="E152" s="27">
        <v>38</v>
      </c>
      <c r="F152" s="27">
        <v>28</v>
      </c>
      <c r="G152" s="24">
        <v>100</v>
      </c>
      <c r="H152" s="27">
        <v>72</v>
      </c>
    </row>
    <row r="153" spans="1:8" x14ac:dyDescent="0.35">
      <c r="A153" s="89"/>
      <c r="B153" s="93"/>
      <c r="C153" s="89" t="s">
        <v>11</v>
      </c>
      <c r="D153" s="13" t="s">
        <v>150</v>
      </c>
      <c r="E153" s="11">
        <v>267</v>
      </c>
      <c r="F153" s="11">
        <v>243</v>
      </c>
      <c r="G153" s="24">
        <v>100</v>
      </c>
      <c r="H153" s="27">
        <v>91</v>
      </c>
    </row>
    <row r="154" spans="1:8" x14ac:dyDescent="0.35">
      <c r="A154" s="89"/>
      <c r="B154" s="93"/>
      <c r="C154" s="89"/>
      <c r="D154" s="13" t="s">
        <v>151</v>
      </c>
      <c r="E154" s="27">
        <v>27</v>
      </c>
      <c r="F154" s="27">
        <v>24</v>
      </c>
      <c r="G154" s="24">
        <v>100</v>
      </c>
      <c r="H154" s="25">
        <v>87.1</v>
      </c>
    </row>
    <row r="155" spans="1:8" x14ac:dyDescent="0.35">
      <c r="A155" s="89"/>
      <c r="B155" s="93"/>
      <c r="C155" s="89"/>
      <c r="D155" s="13" t="s">
        <v>152</v>
      </c>
      <c r="E155" s="27">
        <v>45</v>
      </c>
      <c r="F155" s="27">
        <v>41</v>
      </c>
      <c r="G155" s="24">
        <v>100</v>
      </c>
      <c r="H155" s="25">
        <v>92.1</v>
      </c>
    </row>
    <row r="156" spans="1:8" x14ac:dyDescent="0.35">
      <c r="A156" s="89"/>
      <c r="B156" s="93"/>
      <c r="C156" s="89"/>
      <c r="D156" s="13" t="s">
        <v>153</v>
      </c>
      <c r="E156" s="27">
        <v>49</v>
      </c>
      <c r="F156" s="27">
        <v>45</v>
      </c>
      <c r="G156" s="24">
        <v>100</v>
      </c>
      <c r="H156" s="25">
        <v>90.8</v>
      </c>
    </row>
    <row r="157" spans="1:8" x14ac:dyDescent="0.35">
      <c r="A157" s="89"/>
      <c r="B157" s="93"/>
      <c r="C157" s="89"/>
      <c r="D157" s="13" t="s">
        <v>154</v>
      </c>
      <c r="E157" s="27">
        <v>59</v>
      </c>
      <c r="F157" s="27">
        <v>54</v>
      </c>
      <c r="G157" s="24">
        <v>100</v>
      </c>
      <c r="H157" s="27">
        <v>92</v>
      </c>
    </row>
    <row r="158" spans="1:8" x14ac:dyDescent="0.35">
      <c r="A158" s="89"/>
      <c r="B158" s="93"/>
      <c r="C158" s="89"/>
      <c r="D158" s="13" t="s">
        <v>24</v>
      </c>
      <c r="E158" s="27">
        <v>52</v>
      </c>
      <c r="F158" s="27">
        <v>47</v>
      </c>
      <c r="G158" s="24">
        <v>100</v>
      </c>
      <c r="H158" s="25">
        <v>91.4</v>
      </c>
    </row>
    <row r="159" spans="1:8" x14ac:dyDescent="0.35">
      <c r="A159" s="89"/>
      <c r="B159" s="93"/>
      <c r="C159" s="89"/>
      <c r="D159" s="13" t="s">
        <v>25</v>
      </c>
      <c r="E159" s="27">
        <v>35</v>
      </c>
      <c r="F159" s="27">
        <v>32</v>
      </c>
      <c r="G159" s="24">
        <v>100</v>
      </c>
      <c r="H159" s="25">
        <v>90.6</v>
      </c>
    </row>
    <row r="160" spans="1:8" x14ac:dyDescent="0.35">
      <c r="A160" s="89"/>
      <c r="B160" s="93" t="s">
        <v>106</v>
      </c>
      <c r="C160" s="89" t="s">
        <v>10</v>
      </c>
      <c r="D160" s="13" t="s">
        <v>150</v>
      </c>
      <c r="E160" s="11">
        <v>387</v>
      </c>
      <c r="F160" s="11">
        <v>251</v>
      </c>
      <c r="G160" s="24">
        <v>100</v>
      </c>
      <c r="H160" s="25">
        <v>64.8</v>
      </c>
    </row>
    <row r="161" spans="1:8" x14ac:dyDescent="0.35">
      <c r="A161" s="89"/>
      <c r="B161" s="93"/>
      <c r="C161" s="89"/>
      <c r="D161" s="13" t="s">
        <v>151</v>
      </c>
      <c r="E161" s="27">
        <v>30</v>
      </c>
      <c r="F161" s="28">
        <v>11</v>
      </c>
      <c r="G161" s="24">
        <v>100</v>
      </c>
      <c r="H161" s="29">
        <v>36.5</v>
      </c>
    </row>
    <row r="162" spans="1:8" x14ac:dyDescent="0.35">
      <c r="A162" s="89"/>
      <c r="B162" s="93"/>
      <c r="C162" s="89"/>
      <c r="D162" s="13" t="s">
        <v>152</v>
      </c>
      <c r="E162" s="27">
        <v>48</v>
      </c>
      <c r="F162" s="27">
        <v>21</v>
      </c>
      <c r="G162" s="24">
        <v>100</v>
      </c>
      <c r="H162" s="25">
        <v>44.8</v>
      </c>
    </row>
    <row r="163" spans="1:8" x14ac:dyDescent="0.35">
      <c r="A163" s="89"/>
      <c r="B163" s="93"/>
      <c r="C163" s="89"/>
      <c r="D163" s="13" t="s">
        <v>153</v>
      </c>
      <c r="E163" s="27">
        <v>64</v>
      </c>
      <c r="F163" s="27">
        <v>35</v>
      </c>
      <c r="G163" s="24">
        <v>100</v>
      </c>
      <c r="H163" s="27">
        <v>55</v>
      </c>
    </row>
    <row r="164" spans="1:8" x14ac:dyDescent="0.35">
      <c r="A164" s="89"/>
      <c r="B164" s="93"/>
      <c r="C164" s="89"/>
      <c r="D164" s="13" t="s">
        <v>154</v>
      </c>
      <c r="E164" s="27">
        <v>93</v>
      </c>
      <c r="F164" s="27">
        <v>66</v>
      </c>
      <c r="G164" s="24">
        <v>100</v>
      </c>
      <c r="H164" s="25">
        <v>71.7</v>
      </c>
    </row>
    <row r="165" spans="1:8" x14ac:dyDescent="0.35">
      <c r="A165" s="89"/>
      <c r="B165" s="93"/>
      <c r="C165" s="89"/>
      <c r="D165" s="13" t="s">
        <v>24</v>
      </c>
      <c r="E165" s="11">
        <v>101</v>
      </c>
      <c r="F165" s="27">
        <v>77</v>
      </c>
      <c r="G165" s="24">
        <v>100</v>
      </c>
      <c r="H165" s="25">
        <v>76.400000000000006</v>
      </c>
    </row>
    <row r="166" spans="1:8" x14ac:dyDescent="0.35">
      <c r="A166" s="89"/>
      <c r="B166" s="93"/>
      <c r="C166" s="89"/>
      <c r="D166" s="13" t="s">
        <v>25</v>
      </c>
      <c r="E166" s="27">
        <v>52</v>
      </c>
      <c r="F166" s="27">
        <v>40</v>
      </c>
      <c r="G166" s="24">
        <v>100</v>
      </c>
      <c r="H166" s="25">
        <v>76.900000000000006</v>
      </c>
    </row>
    <row r="167" spans="1:8" x14ac:dyDescent="0.35">
      <c r="A167" s="89"/>
      <c r="B167" s="93"/>
      <c r="C167" s="89" t="s">
        <v>11</v>
      </c>
      <c r="D167" s="13" t="s">
        <v>150</v>
      </c>
      <c r="E167" s="11">
        <v>308</v>
      </c>
      <c r="F167" s="11">
        <v>252</v>
      </c>
      <c r="G167" s="24">
        <v>100</v>
      </c>
      <c r="H167" s="25">
        <v>81.7</v>
      </c>
    </row>
    <row r="168" spans="1:8" x14ac:dyDescent="0.35">
      <c r="A168" s="89"/>
      <c r="B168" s="93"/>
      <c r="C168" s="89"/>
      <c r="D168" s="13" t="s">
        <v>151</v>
      </c>
      <c r="E168" s="27">
        <v>24</v>
      </c>
      <c r="F168" s="27">
        <v>17</v>
      </c>
      <c r="G168" s="24">
        <v>100</v>
      </c>
      <c r="H168" s="25">
        <v>71.099999999999994</v>
      </c>
    </row>
    <row r="169" spans="1:8" x14ac:dyDescent="0.35">
      <c r="A169" s="89"/>
      <c r="B169" s="93"/>
      <c r="C169" s="89"/>
      <c r="D169" s="13" t="s">
        <v>152</v>
      </c>
      <c r="E169" s="27">
        <v>39</v>
      </c>
      <c r="F169" s="27">
        <v>30</v>
      </c>
      <c r="G169" s="24">
        <v>100</v>
      </c>
      <c r="H169" s="25">
        <v>76.599999999999994</v>
      </c>
    </row>
    <row r="170" spans="1:8" x14ac:dyDescent="0.35">
      <c r="A170" s="89"/>
      <c r="B170" s="93"/>
      <c r="C170" s="89"/>
      <c r="D170" s="13" t="s">
        <v>153</v>
      </c>
      <c r="E170" s="27">
        <v>51</v>
      </c>
      <c r="F170" s="27">
        <v>40</v>
      </c>
      <c r="G170" s="24">
        <v>100</v>
      </c>
      <c r="H170" s="25">
        <v>78.8</v>
      </c>
    </row>
    <row r="171" spans="1:8" x14ac:dyDescent="0.35">
      <c r="A171" s="89"/>
      <c r="B171" s="93"/>
      <c r="C171" s="89"/>
      <c r="D171" s="13" t="s">
        <v>154</v>
      </c>
      <c r="E171" s="27">
        <v>72</v>
      </c>
      <c r="F171" s="27">
        <v>61</v>
      </c>
      <c r="G171" s="24">
        <v>100</v>
      </c>
      <c r="H171" s="25">
        <v>84.4</v>
      </c>
    </row>
    <row r="172" spans="1:8" x14ac:dyDescent="0.35">
      <c r="A172" s="89"/>
      <c r="B172" s="93"/>
      <c r="C172" s="89"/>
      <c r="D172" s="13" t="s">
        <v>24</v>
      </c>
      <c r="E172" s="27">
        <v>81</v>
      </c>
      <c r="F172" s="27">
        <v>69</v>
      </c>
      <c r="G172" s="24">
        <v>100</v>
      </c>
      <c r="H172" s="25">
        <v>85.1</v>
      </c>
    </row>
    <row r="173" spans="1:8" x14ac:dyDescent="0.35">
      <c r="A173" s="89"/>
      <c r="B173" s="93"/>
      <c r="C173" s="89"/>
      <c r="D173" s="13" t="s">
        <v>25</v>
      </c>
      <c r="E173" s="27">
        <v>41</v>
      </c>
      <c r="F173" s="27">
        <v>34</v>
      </c>
      <c r="G173" s="24">
        <v>100</v>
      </c>
      <c r="H173" s="25">
        <v>84.8</v>
      </c>
    </row>
    <row r="174" spans="1:8" x14ac:dyDescent="0.35">
      <c r="A174" s="89"/>
      <c r="B174" s="93" t="s">
        <v>146</v>
      </c>
      <c r="C174" s="89" t="s">
        <v>10</v>
      </c>
      <c r="D174" s="13" t="s">
        <v>150</v>
      </c>
      <c r="E174" s="11">
        <v>329</v>
      </c>
      <c r="F174" s="11">
        <v>236</v>
      </c>
      <c r="G174" s="24">
        <v>100</v>
      </c>
      <c r="H174" s="25">
        <v>71.8</v>
      </c>
    </row>
    <row r="175" spans="1:8" x14ac:dyDescent="0.35">
      <c r="A175" s="89"/>
      <c r="B175" s="93"/>
      <c r="C175" s="89"/>
      <c r="D175" s="13" t="s">
        <v>151</v>
      </c>
      <c r="E175" s="27">
        <v>15</v>
      </c>
      <c r="F175" s="19" t="s">
        <v>18</v>
      </c>
      <c r="G175" s="24">
        <v>100</v>
      </c>
      <c r="H175" s="19" t="s">
        <v>18</v>
      </c>
    </row>
    <row r="176" spans="1:8" x14ac:dyDescent="0.35">
      <c r="A176" s="89"/>
      <c r="B176" s="93"/>
      <c r="C176" s="89"/>
      <c r="D176" s="13" t="s">
        <v>152</v>
      </c>
      <c r="E176" s="27">
        <v>25</v>
      </c>
      <c r="F176" s="28">
        <v>13</v>
      </c>
      <c r="G176" s="24">
        <v>100</v>
      </c>
      <c r="H176" s="29">
        <v>50.9</v>
      </c>
    </row>
    <row r="177" spans="1:8" x14ac:dyDescent="0.35">
      <c r="A177" s="89"/>
      <c r="B177" s="93"/>
      <c r="C177" s="89"/>
      <c r="D177" s="13" t="s">
        <v>153</v>
      </c>
      <c r="E177" s="27">
        <v>34</v>
      </c>
      <c r="F177" s="27">
        <v>22</v>
      </c>
      <c r="G177" s="24">
        <v>100</v>
      </c>
      <c r="H177" s="25">
        <v>63.8</v>
      </c>
    </row>
    <row r="178" spans="1:8" x14ac:dyDescent="0.35">
      <c r="A178" s="89"/>
      <c r="B178" s="93"/>
      <c r="C178" s="89"/>
      <c r="D178" s="13" t="s">
        <v>154</v>
      </c>
      <c r="E178" s="27">
        <v>95</v>
      </c>
      <c r="F178" s="27">
        <v>70</v>
      </c>
      <c r="G178" s="24">
        <v>100</v>
      </c>
      <c r="H178" s="25">
        <v>73.599999999999994</v>
      </c>
    </row>
    <row r="179" spans="1:8" x14ac:dyDescent="0.35">
      <c r="A179" s="89"/>
      <c r="B179" s="93"/>
      <c r="C179" s="89"/>
      <c r="D179" s="13" t="s">
        <v>24</v>
      </c>
      <c r="E179" s="11">
        <v>108</v>
      </c>
      <c r="F179" s="27">
        <v>85</v>
      </c>
      <c r="G179" s="24">
        <v>100</v>
      </c>
      <c r="H179" s="25">
        <v>79.2</v>
      </c>
    </row>
    <row r="180" spans="1:8" x14ac:dyDescent="0.35">
      <c r="A180" s="89"/>
      <c r="B180" s="93"/>
      <c r="C180" s="89"/>
      <c r="D180" s="13" t="s">
        <v>25</v>
      </c>
      <c r="E180" s="27">
        <v>52</v>
      </c>
      <c r="F180" s="27">
        <v>41</v>
      </c>
      <c r="G180" s="24">
        <v>100</v>
      </c>
      <c r="H180" s="25">
        <v>77.7</v>
      </c>
    </row>
    <row r="181" spans="1:8" x14ac:dyDescent="0.35">
      <c r="A181" s="89"/>
      <c r="B181" s="93"/>
      <c r="C181" s="89" t="s">
        <v>11</v>
      </c>
      <c r="D181" s="13" t="s">
        <v>150</v>
      </c>
      <c r="E181" s="11">
        <v>283</v>
      </c>
      <c r="F181" s="11">
        <v>251</v>
      </c>
      <c r="G181" s="24">
        <v>100</v>
      </c>
      <c r="H181" s="25">
        <v>88.7</v>
      </c>
    </row>
    <row r="182" spans="1:8" x14ac:dyDescent="0.35">
      <c r="A182" s="89"/>
      <c r="B182" s="93"/>
      <c r="C182" s="89"/>
      <c r="D182" s="13" t="s">
        <v>151</v>
      </c>
      <c r="E182" s="27">
        <v>14</v>
      </c>
      <c r="F182" s="28">
        <v>12</v>
      </c>
      <c r="G182" s="24">
        <v>100</v>
      </c>
      <c r="H182" s="29">
        <v>83.7</v>
      </c>
    </row>
    <row r="183" spans="1:8" x14ac:dyDescent="0.35">
      <c r="A183" s="89"/>
      <c r="B183" s="93"/>
      <c r="C183" s="89"/>
      <c r="D183" s="13" t="s">
        <v>152</v>
      </c>
      <c r="E183" s="27">
        <v>21</v>
      </c>
      <c r="F183" s="27">
        <v>18</v>
      </c>
      <c r="G183" s="24">
        <v>100</v>
      </c>
      <c r="H183" s="25">
        <v>86.6</v>
      </c>
    </row>
    <row r="184" spans="1:8" x14ac:dyDescent="0.35">
      <c r="A184" s="89"/>
      <c r="B184" s="93"/>
      <c r="C184" s="89"/>
      <c r="D184" s="13" t="s">
        <v>153</v>
      </c>
      <c r="E184" s="27">
        <v>29</v>
      </c>
      <c r="F184" s="27">
        <v>26</v>
      </c>
      <c r="G184" s="24">
        <v>100</v>
      </c>
      <c r="H184" s="27">
        <v>90</v>
      </c>
    </row>
    <row r="185" spans="1:8" x14ac:dyDescent="0.35">
      <c r="A185" s="89"/>
      <c r="B185" s="93"/>
      <c r="C185" s="89"/>
      <c r="D185" s="13" t="s">
        <v>154</v>
      </c>
      <c r="E185" s="27">
        <v>81</v>
      </c>
      <c r="F185" s="27">
        <v>72</v>
      </c>
      <c r="G185" s="24">
        <v>100</v>
      </c>
      <c r="H185" s="25">
        <v>88.5</v>
      </c>
    </row>
    <row r="186" spans="1:8" x14ac:dyDescent="0.35">
      <c r="A186" s="89"/>
      <c r="B186" s="93"/>
      <c r="C186" s="89"/>
      <c r="D186" s="13" t="s">
        <v>24</v>
      </c>
      <c r="E186" s="27">
        <v>93</v>
      </c>
      <c r="F186" s="27">
        <v>84</v>
      </c>
      <c r="G186" s="24">
        <v>100</v>
      </c>
      <c r="H186" s="25">
        <v>90.4</v>
      </c>
    </row>
    <row r="187" spans="1:8" x14ac:dyDescent="0.35">
      <c r="A187" s="89"/>
      <c r="B187" s="93"/>
      <c r="C187" s="89"/>
      <c r="D187" s="13" t="s">
        <v>25</v>
      </c>
      <c r="E187" s="27">
        <v>45</v>
      </c>
      <c r="F187" s="27">
        <v>39</v>
      </c>
      <c r="G187" s="24">
        <v>100</v>
      </c>
      <c r="H187" s="25">
        <v>86.9</v>
      </c>
    </row>
    <row r="188" spans="1:8" x14ac:dyDescent="0.35">
      <c r="A188" s="89"/>
      <c r="B188" s="93" t="s">
        <v>137</v>
      </c>
      <c r="C188" s="89" t="s">
        <v>10</v>
      </c>
      <c r="D188" s="13" t="s">
        <v>150</v>
      </c>
      <c r="E188" s="11">
        <v>232</v>
      </c>
      <c r="F188" s="11">
        <v>161</v>
      </c>
      <c r="G188" s="24">
        <v>100</v>
      </c>
      <c r="H188" s="25">
        <v>69.2</v>
      </c>
    </row>
    <row r="189" spans="1:8" x14ac:dyDescent="0.35">
      <c r="A189" s="89"/>
      <c r="B189" s="93"/>
      <c r="C189" s="89"/>
      <c r="D189" s="13" t="s">
        <v>151</v>
      </c>
      <c r="E189" s="28">
        <v>11</v>
      </c>
      <c r="F189" s="19" t="s">
        <v>18</v>
      </c>
      <c r="G189" s="24">
        <v>100</v>
      </c>
      <c r="H189" s="19" t="s">
        <v>18</v>
      </c>
    </row>
    <row r="190" spans="1:8" x14ac:dyDescent="0.35">
      <c r="A190" s="89"/>
      <c r="B190" s="93"/>
      <c r="C190" s="89"/>
      <c r="D190" s="13" t="s">
        <v>152</v>
      </c>
      <c r="E190" s="27">
        <v>18</v>
      </c>
      <c r="F190" s="19" t="s">
        <v>18</v>
      </c>
      <c r="G190" s="24">
        <v>100</v>
      </c>
      <c r="H190" s="19" t="s">
        <v>18</v>
      </c>
    </row>
    <row r="191" spans="1:8" x14ac:dyDescent="0.35">
      <c r="A191" s="89"/>
      <c r="B191" s="93"/>
      <c r="C191" s="89"/>
      <c r="D191" s="13" t="s">
        <v>153</v>
      </c>
      <c r="E191" s="27">
        <v>21</v>
      </c>
      <c r="F191" s="28">
        <v>12</v>
      </c>
      <c r="G191" s="24">
        <v>100</v>
      </c>
      <c r="H191" s="29">
        <v>57.5</v>
      </c>
    </row>
    <row r="192" spans="1:8" x14ac:dyDescent="0.35">
      <c r="A192" s="89"/>
      <c r="B192" s="93"/>
      <c r="C192" s="89"/>
      <c r="D192" s="13" t="s">
        <v>154</v>
      </c>
      <c r="E192" s="27">
        <v>65</v>
      </c>
      <c r="F192" s="27">
        <v>46</v>
      </c>
      <c r="G192" s="24">
        <v>100</v>
      </c>
      <c r="H192" s="25">
        <v>70.5</v>
      </c>
    </row>
    <row r="193" spans="1:8" x14ac:dyDescent="0.35">
      <c r="A193" s="89"/>
      <c r="B193" s="93"/>
      <c r="C193" s="89"/>
      <c r="D193" s="13" t="s">
        <v>24</v>
      </c>
      <c r="E193" s="27">
        <v>79</v>
      </c>
      <c r="F193" s="27">
        <v>61</v>
      </c>
      <c r="G193" s="24">
        <v>100</v>
      </c>
      <c r="H193" s="25">
        <v>77.7</v>
      </c>
    </row>
    <row r="194" spans="1:8" x14ac:dyDescent="0.35">
      <c r="A194" s="89"/>
      <c r="B194" s="93"/>
      <c r="C194" s="89"/>
      <c r="D194" s="13" t="s">
        <v>25</v>
      </c>
      <c r="E194" s="27">
        <v>40</v>
      </c>
      <c r="F194" s="27">
        <v>30</v>
      </c>
      <c r="G194" s="24">
        <v>100</v>
      </c>
      <c r="H194" s="25">
        <v>74.5</v>
      </c>
    </row>
    <row r="195" spans="1:8" x14ac:dyDescent="0.35">
      <c r="A195" s="89"/>
      <c r="B195" s="93"/>
      <c r="C195" s="89" t="s">
        <v>11</v>
      </c>
      <c r="D195" s="13" t="s">
        <v>150</v>
      </c>
      <c r="E195" s="11">
        <v>199</v>
      </c>
      <c r="F195" s="11">
        <v>171</v>
      </c>
      <c r="G195" s="24">
        <v>100</v>
      </c>
      <c r="H195" s="25">
        <v>86.1</v>
      </c>
    </row>
    <row r="196" spans="1:8" x14ac:dyDescent="0.35">
      <c r="A196" s="89"/>
      <c r="B196" s="93"/>
      <c r="C196" s="89"/>
      <c r="D196" s="13" t="s">
        <v>151</v>
      </c>
      <c r="E196" s="28">
        <v>9</v>
      </c>
      <c r="F196" s="19" t="s">
        <v>18</v>
      </c>
      <c r="G196" s="24">
        <v>100</v>
      </c>
      <c r="H196" s="19" t="s">
        <v>18</v>
      </c>
    </row>
    <row r="197" spans="1:8" x14ac:dyDescent="0.35">
      <c r="A197" s="89"/>
      <c r="B197" s="93"/>
      <c r="C197" s="89"/>
      <c r="D197" s="13" t="s">
        <v>152</v>
      </c>
      <c r="E197" s="27">
        <v>15</v>
      </c>
      <c r="F197" s="28">
        <v>13</v>
      </c>
      <c r="G197" s="24">
        <v>100</v>
      </c>
      <c r="H197" s="29">
        <v>83.6</v>
      </c>
    </row>
    <row r="198" spans="1:8" x14ac:dyDescent="0.35">
      <c r="A198" s="89"/>
      <c r="B198" s="93"/>
      <c r="C198" s="89"/>
      <c r="D198" s="13" t="s">
        <v>153</v>
      </c>
      <c r="E198" s="27">
        <v>16</v>
      </c>
      <c r="F198" s="28">
        <v>14</v>
      </c>
      <c r="G198" s="24">
        <v>100</v>
      </c>
      <c r="H198" s="29">
        <v>85.5</v>
      </c>
    </row>
    <row r="199" spans="1:8" x14ac:dyDescent="0.35">
      <c r="A199" s="89"/>
      <c r="B199" s="93"/>
      <c r="C199" s="89"/>
      <c r="D199" s="13" t="s">
        <v>154</v>
      </c>
      <c r="E199" s="27">
        <v>56</v>
      </c>
      <c r="F199" s="27">
        <v>49</v>
      </c>
      <c r="G199" s="24">
        <v>100</v>
      </c>
      <c r="H199" s="25">
        <v>87.9</v>
      </c>
    </row>
    <row r="200" spans="1:8" x14ac:dyDescent="0.35">
      <c r="A200" s="89"/>
      <c r="B200" s="93"/>
      <c r="C200" s="89"/>
      <c r="D200" s="13" t="s">
        <v>24</v>
      </c>
      <c r="E200" s="27">
        <v>69</v>
      </c>
      <c r="F200" s="27">
        <v>60</v>
      </c>
      <c r="G200" s="24">
        <v>100</v>
      </c>
      <c r="H200" s="25">
        <v>87.1</v>
      </c>
    </row>
    <row r="201" spans="1:8" x14ac:dyDescent="0.35">
      <c r="A201" s="89"/>
      <c r="B201" s="93"/>
      <c r="C201" s="89"/>
      <c r="D201" s="13" t="s">
        <v>25</v>
      </c>
      <c r="E201" s="27">
        <v>34</v>
      </c>
      <c r="F201" s="27">
        <v>29</v>
      </c>
      <c r="G201" s="24">
        <v>100</v>
      </c>
      <c r="H201" s="27">
        <v>83</v>
      </c>
    </row>
    <row r="202" spans="1:8" x14ac:dyDescent="0.35">
      <c r="A202" s="89"/>
      <c r="B202" s="93" t="s">
        <v>147</v>
      </c>
      <c r="C202" s="89" t="s">
        <v>10</v>
      </c>
      <c r="D202" s="13" t="s">
        <v>150</v>
      </c>
      <c r="E202" s="11">
        <v>535</v>
      </c>
      <c r="F202" s="11">
        <v>374</v>
      </c>
      <c r="G202" s="24">
        <v>100</v>
      </c>
      <c r="H202" s="25">
        <v>69.900000000000006</v>
      </c>
    </row>
    <row r="203" spans="1:8" x14ac:dyDescent="0.35">
      <c r="A203" s="89"/>
      <c r="B203" s="93"/>
      <c r="C203" s="89"/>
      <c r="D203" s="13" t="s">
        <v>151</v>
      </c>
      <c r="E203" s="27">
        <v>24</v>
      </c>
      <c r="F203" s="19" t="s">
        <v>18</v>
      </c>
      <c r="G203" s="24">
        <v>100</v>
      </c>
      <c r="H203" s="19" t="s">
        <v>18</v>
      </c>
    </row>
    <row r="204" spans="1:8" x14ac:dyDescent="0.35">
      <c r="A204" s="89"/>
      <c r="B204" s="93"/>
      <c r="C204" s="89"/>
      <c r="D204" s="13" t="s">
        <v>152</v>
      </c>
      <c r="E204" s="27">
        <v>41</v>
      </c>
      <c r="F204" s="27">
        <v>17</v>
      </c>
      <c r="G204" s="24">
        <v>100</v>
      </c>
      <c r="H204" s="25">
        <v>42.4</v>
      </c>
    </row>
    <row r="205" spans="1:8" x14ac:dyDescent="0.35">
      <c r="A205" s="89"/>
      <c r="B205" s="93"/>
      <c r="C205" s="89"/>
      <c r="D205" s="13" t="s">
        <v>153</v>
      </c>
      <c r="E205" s="27">
        <v>60</v>
      </c>
      <c r="F205" s="27">
        <v>34</v>
      </c>
      <c r="G205" s="24">
        <v>100</v>
      </c>
      <c r="H205" s="25">
        <v>57.2</v>
      </c>
    </row>
    <row r="206" spans="1:8" x14ac:dyDescent="0.35">
      <c r="A206" s="89"/>
      <c r="B206" s="93"/>
      <c r="C206" s="89"/>
      <c r="D206" s="13" t="s">
        <v>154</v>
      </c>
      <c r="E206" s="11">
        <v>144</v>
      </c>
      <c r="F206" s="11">
        <v>107</v>
      </c>
      <c r="G206" s="24">
        <v>100</v>
      </c>
      <c r="H206" s="27">
        <v>74</v>
      </c>
    </row>
    <row r="207" spans="1:8" x14ac:dyDescent="0.35">
      <c r="A207" s="89"/>
      <c r="B207" s="93"/>
      <c r="C207" s="89"/>
      <c r="D207" s="13" t="s">
        <v>24</v>
      </c>
      <c r="E207" s="11">
        <v>166</v>
      </c>
      <c r="F207" s="11">
        <v>131</v>
      </c>
      <c r="G207" s="24">
        <v>100</v>
      </c>
      <c r="H207" s="25">
        <v>79.3</v>
      </c>
    </row>
    <row r="208" spans="1:8" x14ac:dyDescent="0.35">
      <c r="A208" s="89"/>
      <c r="B208" s="93"/>
      <c r="C208" s="89"/>
      <c r="D208" s="13" t="s">
        <v>25</v>
      </c>
      <c r="E208" s="27">
        <v>99</v>
      </c>
      <c r="F208" s="27">
        <v>76</v>
      </c>
      <c r="G208" s="24">
        <v>100</v>
      </c>
      <c r="H208" s="25">
        <v>76.7</v>
      </c>
    </row>
    <row r="209" spans="1:8" x14ac:dyDescent="0.35">
      <c r="A209" s="89"/>
      <c r="B209" s="93"/>
      <c r="C209" s="89" t="s">
        <v>11</v>
      </c>
      <c r="D209" s="13" t="s">
        <v>150</v>
      </c>
      <c r="E209" s="11">
        <v>463</v>
      </c>
      <c r="F209" s="11">
        <v>404</v>
      </c>
      <c r="G209" s="24">
        <v>100</v>
      </c>
      <c r="H209" s="25">
        <v>87.2</v>
      </c>
    </row>
    <row r="210" spans="1:8" x14ac:dyDescent="0.35">
      <c r="A210" s="89"/>
      <c r="B210" s="93"/>
      <c r="C210" s="89"/>
      <c r="D210" s="13" t="s">
        <v>151</v>
      </c>
      <c r="E210" s="27">
        <v>21</v>
      </c>
      <c r="F210" s="27">
        <v>18</v>
      </c>
      <c r="G210" s="24">
        <v>100</v>
      </c>
      <c r="H210" s="25">
        <v>86.1</v>
      </c>
    </row>
    <row r="211" spans="1:8" x14ac:dyDescent="0.35">
      <c r="A211" s="89"/>
      <c r="B211" s="93"/>
      <c r="C211" s="89"/>
      <c r="D211" s="13" t="s">
        <v>152</v>
      </c>
      <c r="E211" s="27">
        <v>36</v>
      </c>
      <c r="F211" s="27">
        <v>32</v>
      </c>
      <c r="G211" s="24">
        <v>100</v>
      </c>
      <c r="H211" s="27">
        <v>89</v>
      </c>
    </row>
    <row r="212" spans="1:8" x14ac:dyDescent="0.35">
      <c r="A212" s="89"/>
      <c r="B212" s="93"/>
      <c r="C212" s="89"/>
      <c r="D212" s="13" t="s">
        <v>153</v>
      </c>
      <c r="E212" s="27">
        <v>50</v>
      </c>
      <c r="F212" s="27">
        <v>42</v>
      </c>
      <c r="G212" s="24">
        <v>100</v>
      </c>
      <c r="H212" s="25">
        <v>85.6</v>
      </c>
    </row>
    <row r="213" spans="1:8" x14ac:dyDescent="0.35">
      <c r="A213" s="89"/>
      <c r="B213" s="93"/>
      <c r="C213" s="89"/>
      <c r="D213" s="13" t="s">
        <v>154</v>
      </c>
      <c r="E213" s="11">
        <v>125</v>
      </c>
      <c r="F213" s="11">
        <v>111</v>
      </c>
      <c r="G213" s="24">
        <v>100</v>
      </c>
      <c r="H213" s="27">
        <v>89</v>
      </c>
    </row>
    <row r="214" spans="1:8" x14ac:dyDescent="0.35">
      <c r="A214" s="89"/>
      <c r="B214" s="93"/>
      <c r="C214" s="89"/>
      <c r="D214" s="13" t="s">
        <v>24</v>
      </c>
      <c r="E214" s="11">
        <v>143</v>
      </c>
      <c r="F214" s="11">
        <v>127</v>
      </c>
      <c r="G214" s="24">
        <v>100</v>
      </c>
      <c r="H214" s="25">
        <v>88.4</v>
      </c>
    </row>
    <row r="215" spans="1:8" x14ac:dyDescent="0.35">
      <c r="A215" s="89"/>
      <c r="B215" s="93"/>
      <c r="C215" s="89"/>
      <c r="D215" s="13" t="s">
        <v>25</v>
      </c>
      <c r="E215" s="27">
        <v>88</v>
      </c>
      <c r="F215" s="27">
        <v>74</v>
      </c>
      <c r="G215" s="24">
        <v>100</v>
      </c>
      <c r="H215" s="25">
        <v>83.4</v>
      </c>
    </row>
    <row r="216" spans="1:8" x14ac:dyDescent="0.35">
      <c r="A216" s="89"/>
      <c r="B216" s="93" t="s">
        <v>148</v>
      </c>
      <c r="C216" s="89" t="s">
        <v>10</v>
      </c>
      <c r="D216" s="13" t="s">
        <v>150</v>
      </c>
      <c r="E216" s="11">
        <v>333</v>
      </c>
      <c r="F216" s="11">
        <v>222</v>
      </c>
      <c r="G216" s="24">
        <v>100</v>
      </c>
      <c r="H216" s="25">
        <v>66.8</v>
      </c>
    </row>
    <row r="217" spans="1:8" x14ac:dyDescent="0.35">
      <c r="A217" s="89"/>
      <c r="B217" s="93"/>
      <c r="C217" s="89"/>
      <c r="D217" s="13" t="s">
        <v>151</v>
      </c>
      <c r="E217" s="27">
        <v>16</v>
      </c>
      <c r="F217" s="19" t="s">
        <v>18</v>
      </c>
      <c r="G217" s="24">
        <v>100</v>
      </c>
      <c r="H217" s="19" t="s">
        <v>18</v>
      </c>
    </row>
    <row r="218" spans="1:8" x14ac:dyDescent="0.35">
      <c r="A218" s="89"/>
      <c r="B218" s="93"/>
      <c r="C218" s="89"/>
      <c r="D218" s="13" t="s">
        <v>152</v>
      </c>
      <c r="E218" s="27">
        <v>23</v>
      </c>
      <c r="F218" s="28">
        <v>10</v>
      </c>
      <c r="G218" s="24">
        <v>100</v>
      </c>
      <c r="H218" s="29">
        <v>43.2</v>
      </c>
    </row>
    <row r="219" spans="1:8" x14ac:dyDescent="0.35">
      <c r="A219" s="89"/>
      <c r="B219" s="93"/>
      <c r="C219" s="89"/>
      <c r="D219" s="13" t="s">
        <v>153</v>
      </c>
      <c r="E219" s="27">
        <v>39</v>
      </c>
      <c r="F219" s="27">
        <v>22</v>
      </c>
      <c r="G219" s="24">
        <v>100</v>
      </c>
      <c r="H219" s="25">
        <v>56.4</v>
      </c>
    </row>
    <row r="220" spans="1:8" x14ac:dyDescent="0.35">
      <c r="A220" s="89"/>
      <c r="B220" s="93"/>
      <c r="C220" s="89"/>
      <c r="D220" s="13" t="s">
        <v>154</v>
      </c>
      <c r="E220" s="27">
        <v>94</v>
      </c>
      <c r="F220" s="27">
        <v>67</v>
      </c>
      <c r="G220" s="24">
        <v>100</v>
      </c>
      <c r="H220" s="25">
        <v>70.599999999999994</v>
      </c>
    </row>
    <row r="221" spans="1:8" x14ac:dyDescent="0.35">
      <c r="A221" s="89"/>
      <c r="B221" s="93"/>
      <c r="C221" s="89"/>
      <c r="D221" s="13" t="s">
        <v>24</v>
      </c>
      <c r="E221" s="11">
        <v>105</v>
      </c>
      <c r="F221" s="27">
        <v>78</v>
      </c>
      <c r="G221" s="24">
        <v>100</v>
      </c>
      <c r="H221" s="27">
        <v>74</v>
      </c>
    </row>
    <row r="222" spans="1:8" x14ac:dyDescent="0.35">
      <c r="A222" s="89"/>
      <c r="B222" s="93"/>
      <c r="C222" s="89"/>
      <c r="D222" s="13" t="s">
        <v>25</v>
      </c>
      <c r="E222" s="27">
        <v>55</v>
      </c>
      <c r="F222" s="27">
        <v>42</v>
      </c>
      <c r="G222" s="24">
        <v>100</v>
      </c>
      <c r="H222" s="25">
        <v>75.099999999999994</v>
      </c>
    </row>
    <row r="223" spans="1:8" x14ac:dyDescent="0.35">
      <c r="A223" s="89"/>
      <c r="B223" s="93"/>
      <c r="C223" s="89" t="s">
        <v>11</v>
      </c>
      <c r="D223" s="13" t="s">
        <v>150</v>
      </c>
      <c r="E223" s="11">
        <v>287</v>
      </c>
      <c r="F223" s="11">
        <v>240</v>
      </c>
      <c r="G223" s="24">
        <v>100</v>
      </c>
      <c r="H223" s="25">
        <v>83.8</v>
      </c>
    </row>
    <row r="224" spans="1:8" x14ac:dyDescent="0.35">
      <c r="A224" s="89"/>
      <c r="B224" s="93"/>
      <c r="C224" s="89"/>
      <c r="D224" s="13" t="s">
        <v>151</v>
      </c>
      <c r="E224" s="27">
        <v>14</v>
      </c>
      <c r="F224" s="28">
        <v>11</v>
      </c>
      <c r="G224" s="24">
        <v>100</v>
      </c>
      <c r="H224" s="29">
        <v>78.5</v>
      </c>
    </row>
    <row r="225" spans="1:8" x14ac:dyDescent="0.35">
      <c r="A225" s="89"/>
      <c r="B225" s="93"/>
      <c r="C225" s="89"/>
      <c r="D225" s="13" t="s">
        <v>152</v>
      </c>
      <c r="E225" s="27">
        <v>19</v>
      </c>
      <c r="F225" s="27">
        <v>15</v>
      </c>
      <c r="G225" s="24">
        <v>100</v>
      </c>
      <c r="H225" s="25">
        <v>77.900000000000006</v>
      </c>
    </row>
    <row r="226" spans="1:8" x14ac:dyDescent="0.35">
      <c r="A226" s="89"/>
      <c r="B226" s="93"/>
      <c r="C226" s="89"/>
      <c r="D226" s="13" t="s">
        <v>153</v>
      </c>
      <c r="E226" s="27">
        <v>31</v>
      </c>
      <c r="F226" s="27">
        <v>27</v>
      </c>
      <c r="G226" s="24">
        <v>100</v>
      </c>
      <c r="H226" s="25">
        <v>85.1</v>
      </c>
    </row>
    <row r="227" spans="1:8" x14ac:dyDescent="0.35">
      <c r="A227" s="89"/>
      <c r="B227" s="93"/>
      <c r="C227" s="89"/>
      <c r="D227" s="13" t="s">
        <v>154</v>
      </c>
      <c r="E227" s="27">
        <v>83</v>
      </c>
      <c r="F227" s="27">
        <v>72</v>
      </c>
      <c r="G227" s="24">
        <v>100</v>
      </c>
      <c r="H227" s="25">
        <v>86.5</v>
      </c>
    </row>
    <row r="228" spans="1:8" x14ac:dyDescent="0.35">
      <c r="A228" s="89"/>
      <c r="B228" s="93"/>
      <c r="C228" s="89"/>
      <c r="D228" s="13" t="s">
        <v>24</v>
      </c>
      <c r="E228" s="27">
        <v>91</v>
      </c>
      <c r="F228" s="27">
        <v>75</v>
      </c>
      <c r="G228" s="24">
        <v>100</v>
      </c>
      <c r="H228" s="25">
        <v>82.7</v>
      </c>
    </row>
    <row r="229" spans="1:8" x14ac:dyDescent="0.35">
      <c r="A229" s="89"/>
      <c r="B229" s="93"/>
      <c r="C229" s="89"/>
      <c r="D229" s="13" t="s">
        <v>25</v>
      </c>
      <c r="E229" s="27">
        <v>48</v>
      </c>
      <c r="F229" s="27">
        <v>40</v>
      </c>
      <c r="G229" s="24">
        <v>100</v>
      </c>
      <c r="H229" s="25">
        <v>84.3</v>
      </c>
    </row>
    <row r="230" spans="1:8" x14ac:dyDescent="0.35">
      <c r="A230" s="89"/>
      <c r="B230" s="93" t="s">
        <v>149</v>
      </c>
      <c r="C230" s="89" t="s">
        <v>10</v>
      </c>
      <c r="D230" s="13" t="s">
        <v>150</v>
      </c>
      <c r="E230" s="11">
        <v>310</v>
      </c>
      <c r="F230" s="11">
        <v>222</v>
      </c>
      <c r="G230" s="24">
        <v>100</v>
      </c>
      <c r="H230" s="25">
        <v>71.599999999999994</v>
      </c>
    </row>
    <row r="231" spans="1:8" x14ac:dyDescent="0.35">
      <c r="A231" s="89"/>
      <c r="B231" s="93"/>
      <c r="C231" s="89"/>
      <c r="D231" s="13" t="s">
        <v>151</v>
      </c>
      <c r="E231" s="27">
        <v>16</v>
      </c>
      <c r="F231" s="19" t="s">
        <v>18</v>
      </c>
      <c r="G231" s="24">
        <v>100</v>
      </c>
      <c r="H231" s="19" t="s">
        <v>18</v>
      </c>
    </row>
    <row r="232" spans="1:8" x14ac:dyDescent="0.35">
      <c r="A232" s="89"/>
      <c r="B232" s="93"/>
      <c r="C232" s="89"/>
      <c r="D232" s="13" t="s">
        <v>152</v>
      </c>
      <c r="E232" s="27">
        <v>21</v>
      </c>
      <c r="F232" s="28">
        <v>10</v>
      </c>
      <c r="G232" s="24">
        <v>100</v>
      </c>
      <c r="H232" s="29">
        <v>47.3</v>
      </c>
    </row>
    <row r="233" spans="1:8" x14ac:dyDescent="0.35">
      <c r="A233" s="89"/>
      <c r="B233" s="93"/>
      <c r="C233" s="89"/>
      <c r="D233" s="13" t="s">
        <v>153</v>
      </c>
      <c r="E233" s="27">
        <v>33</v>
      </c>
      <c r="F233" s="27">
        <v>21</v>
      </c>
      <c r="G233" s="24">
        <v>100</v>
      </c>
      <c r="H233" s="25">
        <v>62.9</v>
      </c>
    </row>
    <row r="234" spans="1:8" x14ac:dyDescent="0.35">
      <c r="A234" s="89"/>
      <c r="B234" s="93"/>
      <c r="C234" s="89"/>
      <c r="D234" s="13" t="s">
        <v>154</v>
      </c>
      <c r="E234" s="27">
        <v>87</v>
      </c>
      <c r="F234" s="27">
        <v>66</v>
      </c>
      <c r="G234" s="24">
        <v>100</v>
      </c>
      <c r="H234" s="25">
        <v>75.900000000000006</v>
      </c>
    </row>
    <row r="235" spans="1:8" x14ac:dyDescent="0.35">
      <c r="A235" s="89"/>
      <c r="B235" s="93"/>
      <c r="C235" s="89"/>
      <c r="D235" s="13" t="s">
        <v>24</v>
      </c>
      <c r="E235" s="27">
        <v>98</v>
      </c>
      <c r="F235" s="27">
        <v>75</v>
      </c>
      <c r="G235" s="24">
        <v>100</v>
      </c>
      <c r="H235" s="25">
        <v>76.5</v>
      </c>
    </row>
    <row r="236" spans="1:8" x14ac:dyDescent="0.35">
      <c r="A236" s="89"/>
      <c r="B236" s="93"/>
      <c r="C236" s="89"/>
      <c r="D236" s="13" t="s">
        <v>25</v>
      </c>
      <c r="E236" s="27">
        <v>54</v>
      </c>
      <c r="F236" s="27">
        <v>44</v>
      </c>
      <c r="G236" s="24">
        <v>100</v>
      </c>
      <c r="H236" s="25">
        <v>81.099999999999994</v>
      </c>
    </row>
    <row r="237" spans="1:8" x14ac:dyDescent="0.35">
      <c r="A237" s="89"/>
      <c r="B237" s="93"/>
      <c r="C237" s="89" t="s">
        <v>11</v>
      </c>
      <c r="D237" s="13" t="s">
        <v>150</v>
      </c>
      <c r="E237" s="11">
        <v>270</v>
      </c>
      <c r="F237" s="11">
        <v>234</v>
      </c>
      <c r="G237" s="24">
        <v>100</v>
      </c>
      <c r="H237" s="25">
        <v>86.7</v>
      </c>
    </row>
    <row r="238" spans="1:8" x14ac:dyDescent="0.35">
      <c r="A238" s="89"/>
      <c r="B238" s="93"/>
      <c r="C238" s="89"/>
      <c r="D238" s="13" t="s">
        <v>151</v>
      </c>
      <c r="E238" s="27">
        <v>13</v>
      </c>
      <c r="F238" s="28">
        <v>11</v>
      </c>
      <c r="G238" s="24">
        <v>100</v>
      </c>
      <c r="H238" s="29">
        <v>78.7</v>
      </c>
    </row>
    <row r="239" spans="1:8" x14ac:dyDescent="0.35">
      <c r="A239" s="89"/>
      <c r="B239" s="93"/>
      <c r="C239" s="89"/>
      <c r="D239" s="13" t="s">
        <v>152</v>
      </c>
      <c r="E239" s="27">
        <v>18</v>
      </c>
      <c r="F239" s="27">
        <v>16</v>
      </c>
      <c r="G239" s="24">
        <v>100</v>
      </c>
      <c r="H239" s="25">
        <v>87.2</v>
      </c>
    </row>
    <row r="240" spans="1:8" x14ac:dyDescent="0.35">
      <c r="A240" s="89"/>
      <c r="B240" s="93"/>
      <c r="C240" s="89"/>
      <c r="D240" s="13" t="s">
        <v>153</v>
      </c>
      <c r="E240" s="27">
        <v>28</v>
      </c>
      <c r="F240" s="27">
        <v>24</v>
      </c>
      <c r="G240" s="24">
        <v>100</v>
      </c>
      <c r="H240" s="25">
        <v>86.1</v>
      </c>
    </row>
    <row r="241" spans="1:8" x14ac:dyDescent="0.35">
      <c r="A241" s="89"/>
      <c r="B241" s="93"/>
      <c r="C241" s="89"/>
      <c r="D241" s="13" t="s">
        <v>154</v>
      </c>
      <c r="E241" s="27">
        <v>76</v>
      </c>
      <c r="F241" s="27">
        <v>68</v>
      </c>
      <c r="G241" s="24">
        <v>100</v>
      </c>
      <c r="H241" s="25">
        <v>89.7</v>
      </c>
    </row>
    <row r="242" spans="1:8" x14ac:dyDescent="0.35">
      <c r="A242" s="89"/>
      <c r="B242" s="93"/>
      <c r="C242" s="89"/>
      <c r="D242" s="13" t="s">
        <v>24</v>
      </c>
      <c r="E242" s="27">
        <v>85</v>
      </c>
      <c r="F242" s="27">
        <v>73</v>
      </c>
      <c r="G242" s="24">
        <v>100</v>
      </c>
      <c r="H242" s="27">
        <v>86</v>
      </c>
    </row>
    <row r="243" spans="1:8" x14ac:dyDescent="0.35">
      <c r="A243" s="89"/>
      <c r="B243" s="93"/>
      <c r="C243" s="89"/>
      <c r="D243" s="13" t="s">
        <v>25</v>
      </c>
      <c r="E243" s="27">
        <v>50</v>
      </c>
      <c r="F243" s="27">
        <v>43</v>
      </c>
      <c r="G243" s="24">
        <v>100</v>
      </c>
      <c r="H243" s="25">
        <v>85.8</v>
      </c>
    </row>
    <row r="244" spans="1:8" x14ac:dyDescent="0.35">
      <c r="A244" s="89" t="s">
        <v>5</v>
      </c>
      <c r="B244" s="89" t="s">
        <v>32</v>
      </c>
      <c r="C244" s="89" t="s">
        <v>10</v>
      </c>
      <c r="D244" s="13" t="s">
        <v>150</v>
      </c>
      <c r="E244" s="11">
        <v>8199</v>
      </c>
      <c r="F244" s="11">
        <v>5685</v>
      </c>
      <c r="G244" s="24">
        <v>100</v>
      </c>
      <c r="H244" s="25">
        <v>69.3</v>
      </c>
    </row>
    <row r="245" spans="1:8" x14ac:dyDescent="0.35">
      <c r="A245" s="89"/>
      <c r="B245" s="89"/>
      <c r="C245" s="89"/>
      <c r="D245" s="13" t="s">
        <v>151</v>
      </c>
      <c r="E245" s="11">
        <v>766</v>
      </c>
      <c r="F245" s="11">
        <v>101</v>
      </c>
      <c r="G245" s="24">
        <v>100</v>
      </c>
      <c r="H245" s="25">
        <v>13.2</v>
      </c>
    </row>
    <row r="246" spans="1:8" x14ac:dyDescent="0.35">
      <c r="A246" s="89"/>
      <c r="B246" s="89"/>
      <c r="C246" s="89"/>
      <c r="D246" s="13" t="s">
        <v>152</v>
      </c>
      <c r="E246" s="11">
        <v>1382</v>
      </c>
      <c r="F246" s="11">
        <v>751</v>
      </c>
      <c r="G246" s="24">
        <v>100</v>
      </c>
      <c r="H246" s="25">
        <v>54.3</v>
      </c>
    </row>
    <row r="247" spans="1:8" x14ac:dyDescent="0.35">
      <c r="A247" s="89"/>
      <c r="B247" s="89"/>
      <c r="C247" s="89"/>
      <c r="D247" s="13" t="s">
        <v>153</v>
      </c>
      <c r="E247" s="11">
        <v>1531</v>
      </c>
      <c r="F247" s="11">
        <v>1116</v>
      </c>
      <c r="G247" s="24">
        <v>100</v>
      </c>
      <c r="H247" s="25">
        <v>72.900000000000006</v>
      </c>
    </row>
    <row r="248" spans="1:8" x14ac:dyDescent="0.35">
      <c r="A248" s="89"/>
      <c r="B248" s="89"/>
      <c r="C248" s="89"/>
      <c r="D248" s="13" t="s">
        <v>154</v>
      </c>
      <c r="E248" s="11">
        <v>1619</v>
      </c>
      <c r="F248" s="11">
        <v>1294</v>
      </c>
      <c r="G248" s="24">
        <v>100</v>
      </c>
      <c r="H248" s="25">
        <v>79.900000000000006</v>
      </c>
    </row>
    <row r="249" spans="1:8" x14ac:dyDescent="0.35">
      <c r="A249" s="89"/>
      <c r="B249" s="89"/>
      <c r="C249" s="89"/>
      <c r="D249" s="13" t="s">
        <v>24</v>
      </c>
      <c r="E249" s="11">
        <v>1849</v>
      </c>
      <c r="F249" s="11">
        <v>1537</v>
      </c>
      <c r="G249" s="24">
        <v>100</v>
      </c>
      <c r="H249" s="25">
        <v>83.1</v>
      </c>
    </row>
    <row r="250" spans="1:8" x14ac:dyDescent="0.35">
      <c r="A250" s="89"/>
      <c r="B250" s="89"/>
      <c r="C250" s="89"/>
      <c r="D250" s="13" t="s">
        <v>25</v>
      </c>
      <c r="E250" s="11">
        <v>1051</v>
      </c>
      <c r="F250" s="11">
        <v>886</v>
      </c>
      <c r="G250" s="24">
        <v>100</v>
      </c>
      <c r="H250" s="25">
        <v>84.3</v>
      </c>
    </row>
    <row r="251" spans="1:8" x14ac:dyDescent="0.35">
      <c r="A251" s="89"/>
      <c r="B251" s="89"/>
      <c r="C251" s="89" t="s">
        <v>11</v>
      </c>
      <c r="D251" s="13" t="s">
        <v>150</v>
      </c>
      <c r="E251" s="11">
        <v>7078</v>
      </c>
      <c r="F251" s="11">
        <v>6497</v>
      </c>
      <c r="G251" s="24">
        <v>100</v>
      </c>
      <c r="H251" s="25">
        <v>91.8</v>
      </c>
    </row>
    <row r="252" spans="1:8" x14ac:dyDescent="0.35">
      <c r="A252" s="89"/>
      <c r="B252" s="89"/>
      <c r="C252" s="89"/>
      <c r="D252" s="13" t="s">
        <v>151</v>
      </c>
      <c r="E252" s="11">
        <v>715</v>
      </c>
      <c r="F252" s="11">
        <v>620</v>
      </c>
      <c r="G252" s="24">
        <v>100</v>
      </c>
      <c r="H252" s="25">
        <v>86.7</v>
      </c>
    </row>
    <row r="253" spans="1:8" x14ac:dyDescent="0.35">
      <c r="A253" s="89"/>
      <c r="B253" s="89"/>
      <c r="C253" s="89"/>
      <c r="D253" s="13" t="s">
        <v>152</v>
      </c>
      <c r="E253" s="11">
        <v>1273</v>
      </c>
      <c r="F253" s="11">
        <v>1160</v>
      </c>
      <c r="G253" s="24">
        <v>100</v>
      </c>
      <c r="H253" s="25">
        <v>91.2</v>
      </c>
    </row>
    <row r="254" spans="1:8" x14ac:dyDescent="0.35">
      <c r="A254" s="89"/>
      <c r="B254" s="89"/>
      <c r="C254" s="89"/>
      <c r="D254" s="13" t="s">
        <v>153</v>
      </c>
      <c r="E254" s="11">
        <v>1343</v>
      </c>
      <c r="F254" s="11">
        <v>1244</v>
      </c>
      <c r="G254" s="24">
        <v>100</v>
      </c>
      <c r="H254" s="25">
        <v>92.6</v>
      </c>
    </row>
    <row r="255" spans="1:8" x14ac:dyDescent="0.35">
      <c r="A255" s="89"/>
      <c r="B255" s="89"/>
      <c r="C255" s="89"/>
      <c r="D255" s="13" t="s">
        <v>154</v>
      </c>
      <c r="E255" s="11">
        <v>1368</v>
      </c>
      <c r="F255" s="11">
        <v>1272</v>
      </c>
      <c r="G255" s="24">
        <v>100</v>
      </c>
      <c r="H255" s="27">
        <v>93</v>
      </c>
    </row>
    <row r="256" spans="1:8" x14ac:dyDescent="0.35">
      <c r="A256" s="89"/>
      <c r="B256" s="89"/>
      <c r="C256" s="89"/>
      <c r="D256" s="13" t="s">
        <v>24</v>
      </c>
      <c r="E256" s="11">
        <v>1523</v>
      </c>
      <c r="F256" s="11">
        <v>1409</v>
      </c>
      <c r="G256" s="24">
        <v>100</v>
      </c>
      <c r="H256" s="25">
        <v>92.5</v>
      </c>
    </row>
    <row r="257" spans="1:8" x14ac:dyDescent="0.35">
      <c r="A257" s="89"/>
      <c r="B257" s="89"/>
      <c r="C257" s="89"/>
      <c r="D257" s="13" t="s">
        <v>25</v>
      </c>
      <c r="E257" s="11">
        <v>856</v>
      </c>
      <c r="F257" s="11">
        <v>791</v>
      </c>
      <c r="G257" s="24">
        <v>100</v>
      </c>
      <c r="H257" s="25">
        <v>92.4</v>
      </c>
    </row>
    <row r="258" spans="1:8" x14ac:dyDescent="0.35">
      <c r="A258" s="89"/>
      <c r="B258" s="93" t="s">
        <v>138</v>
      </c>
      <c r="C258" s="89" t="s">
        <v>10</v>
      </c>
      <c r="D258" s="13" t="s">
        <v>150</v>
      </c>
      <c r="E258" s="11">
        <v>1114</v>
      </c>
      <c r="F258" s="11">
        <v>768</v>
      </c>
      <c r="G258" s="24">
        <v>100</v>
      </c>
      <c r="H258" s="27">
        <v>69</v>
      </c>
    </row>
    <row r="259" spans="1:8" x14ac:dyDescent="0.35">
      <c r="A259" s="89"/>
      <c r="B259" s="93"/>
      <c r="C259" s="89"/>
      <c r="D259" s="13" t="s">
        <v>151</v>
      </c>
      <c r="E259" s="11">
        <v>114</v>
      </c>
      <c r="F259" s="28">
        <v>10</v>
      </c>
      <c r="G259" s="24">
        <v>100</v>
      </c>
      <c r="H259" s="29">
        <v>9</v>
      </c>
    </row>
    <row r="260" spans="1:8" x14ac:dyDescent="0.35">
      <c r="A260" s="89"/>
      <c r="B260" s="93"/>
      <c r="C260" s="89"/>
      <c r="D260" s="13" t="s">
        <v>152</v>
      </c>
      <c r="E260" s="11">
        <v>202</v>
      </c>
      <c r="F260" s="11">
        <v>104</v>
      </c>
      <c r="G260" s="24">
        <v>100</v>
      </c>
      <c r="H260" s="25">
        <v>51.6</v>
      </c>
    </row>
    <row r="261" spans="1:8" x14ac:dyDescent="0.35">
      <c r="A261" s="89"/>
      <c r="B261" s="93"/>
      <c r="C261" s="89"/>
      <c r="D261" s="13" t="s">
        <v>153</v>
      </c>
      <c r="E261" s="11">
        <v>202</v>
      </c>
      <c r="F261" s="11">
        <v>149</v>
      </c>
      <c r="G261" s="24">
        <v>100</v>
      </c>
      <c r="H261" s="25">
        <v>73.599999999999994</v>
      </c>
    </row>
    <row r="262" spans="1:8" x14ac:dyDescent="0.35">
      <c r="A262" s="89"/>
      <c r="B262" s="93"/>
      <c r="C262" s="89"/>
      <c r="D262" s="13" t="s">
        <v>154</v>
      </c>
      <c r="E262" s="11">
        <v>209</v>
      </c>
      <c r="F262" s="11">
        <v>174</v>
      </c>
      <c r="G262" s="24">
        <v>100</v>
      </c>
      <c r="H262" s="25">
        <v>83.2</v>
      </c>
    </row>
    <row r="263" spans="1:8" x14ac:dyDescent="0.35">
      <c r="A263" s="89"/>
      <c r="B263" s="93"/>
      <c r="C263" s="89"/>
      <c r="D263" s="13" t="s">
        <v>24</v>
      </c>
      <c r="E263" s="11">
        <v>240</v>
      </c>
      <c r="F263" s="11">
        <v>206</v>
      </c>
      <c r="G263" s="24">
        <v>100</v>
      </c>
      <c r="H263" s="25">
        <v>85.6</v>
      </c>
    </row>
    <row r="264" spans="1:8" x14ac:dyDescent="0.35">
      <c r="A264" s="89"/>
      <c r="B264" s="93"/>
      <c r="C264" s="89"/>
      <c r="D264" s="13" t="s">
        <v>25</v>
      </c>
      <c r="E264" s="11">
        <v>146</v>
      </c>
      <c r="F264" s="11">
        <v>125</v>
      </c>
      <c r="G264" s="24">
        <v>100</v>
      </c>
      <c r="H264" s="25">
        <v>85.7</v>
      </c>
    </row>
    <row r="265" spans="1:8" x14ac:dyDescent="0.35">
      <c r="A265" s="89"/>
      <c r="B265" s="93"/>
      <c r="C265" s="89" t="s">
        <v>11</v>
      </c>
      <c r="D265" s="13" t="s">
        <v>150</v>
      </c>
      <c r="E265" s="11">
        <v>984</v>
      </c>
      <c r="F265" s="11">
        <v>923</v>
      </c>
      <c r="G265" s="24">
        <v>100</v>
      </c>
      <c r="H265" s="25">
        <v>93.8</v>
      </c>
    </row>
    <row r="266" spans="1:8" x14ac:dyDescent="0.35">
      <c r="A266" s="89"/>
      <c r="B266" s="93"/>
      <c r="C266" s="89"/>
      <c r="D266" s="13" t="s">
        <v>151</v>
      </c>
      <c r="E266" s="11">
        <v>108</v>
      </c>
      <c r="F266" s="27">
        <v>94</v>
      </c>
      <c r="G266" s="24">
        <v>100</v>
      </c>
      <c r="H266" s="25">
        <v>87.1</v>
      </c>
    </row>
    <row r="267" spans="1:8" x14ac:dyDescent="0.35">
      <c r="A267" s="89"/>
      <c r="B267" s="93"/>
      <c r="C267" s="89"/>
      <c r="D267" s="13" t="s">
        <v>152</v>
      </c>
      <c r="E267" s="11">
        <v>191</v>
      </c>
      <c r="F267" s="11">
        <v>179</v>
      </c>
      <c r="G267" s="24">
        <v>100</v>
      </c>
      <c r="H267" s="25">
        <v>93.9</v>
      </c>
    </row>
    <row r="268" spans="1:8" x14ac:dyDescent="0.35">
      <c r="A268" s="89"/>
      <c r="B268" s="93"/>
      <c r="C268" s="89"/>
      <c r="D268" s="13" t="s">
        <v>153</v>
      </c>
      <c r="E268" s="11">
        <v>180</v>
      </c>
      <c r="F268" s="11">
        <v>170</v>
      </c>
      <c r="G268" s="24">
        <v>100</v>
      </c>
      <c r="H268" s="25">
        <v>94.8</v>
      </c>
    </row>
    <row r="269" spans="1:8" x14ac:dyDescent="0.35">
      <c r="A269" s="89"/>
      <c r="B269" s="93"/>
      <c r="C269" s="89"/>
      <c r="D269" s="13" t="s">
        <v>154</v>
      </c>
      <c r="E269" s="11">
        <v>182</v>
      </c>
      <c r="F269" s="11">
        <v>173</v>
      </c>
      <c r="G269" s="24">
        <v>100</v>
      </c>
      <c r="H269" s="25">
        <v>94.8</v>
      </c>
    </row>
    <row r="270" spans="1:8" x14ac:dyDescent="0.35">
      <c r="A270" s="89"/>
      <c r="B270" s="93"/>
      <c r="C270" s="89"/>
      <c r="D270" s="13" t="s">
        <v>24</v>
      </c>
      <c r="E270" s="11">
        <v>200</v>
      </c>
      <c r="F270" s="11">
        <v>190</v>
      </c>
      <c r="G270" s="24">
        <v>100</v>
      </c>
      <c r="H270" s="25">
        <v>94.7</v>
      </c>
    </row>
    <row r="271" spans="1:8" x14ac:dyDescent="0.35">
      <c r="A271" s="89"/>
      <c r="B271" s="93"/>
      <c r="C271" s="89"/>
      <c r="D271" s="13" t="s">
        <v>25</v>
      </c>
      <c r="E271" s="11">
        <v>122</v>
      </c>
      <c r="F271" s="11">
        <v>116</v>
      </c>
      <c r="G271" s="24">
        <v>100</v>
      </c>
      <c r="H271" s="25">
        <v>95.3</v>
      </c>
    </row>
    <row r="272" spans="1:8" x14ac:dyDescent="0.35">
      <c r="A272" s="89"/>
      <c r="B272" s="93" t="s">
        <v>139</v>
      </c>
      <c r="C272" s="89" t="s">
        <v>10</v>
      </c>
      <c r="D272" s="13" t="s">
        <v>150</v>
      </c>
      <c r="E272" s="11">
        <v>1310</v>
      </c>
      <c r="F272" s="11">
        <v>934</v>
      </c>
      <c r="G272" s="24">
        <v>100</v>
      </c>
      <c r="H272" s="25">
        <v>71.3</v>
      </c>
    </row>
    <row r="273" spans="1:8" x14ac:dyDescent="0.35">
      <c r="A273" s="89"/>
      <c r="B273" s="93"/>
      <c r="C273" s="89"/>
      <c r="D273" s="13" t="s">
        <v>151</v>
      </c>
      <c r="E273" s="11">
        <v>129</v>
      </c>
      <c r="F273" s="27">
        <v>17</v>
      </c>
      <c r="G273" s="24">
        <v>100</v>
      </c>
      <c r="H273" s="25">
        <v>13.5</v>
      </c>
    </row>
    <row r="274" spans="1:8" x14ac:dyDescent="0.35">
      <c r="A274" s="89"/>
      <c r="B274" s="93"/>
      <c r="C274" s="89"/>
      <c r="D274" s="13" t="s">
        <v>152</v>
      </c>
      <c r="E274" s="11">
        <v>225</v>
      </c>
      <c r="F274" s="11">
        <v>117</v>
      </c>
      <c r="G274" s="24">
        <v>100</v>
      </c>
      <c r="H274" s="25">
        <v>51.8</v>
      </c>
    </row>
    <row r="275" spans="1:8" x14ac:dyDescent="0.35">
      <c r="A275" s="89"/>
      <c r="B275" s="93"/>
      <c r="C275" s="89"/>
      <c r="D275" s="13" t="s">
        <v>153</v>
      </c>
      <c r="E275" s="11">
        <v>236</v>
      </c>
      <c r="F275" s="11">
        <v>181</v>
      </c>
      <c r="G275" s="24">
        <v>100</v>
      </c>
      <c r="H275" s="25">
        <v>76.5</v>
      </c>
    </row>
    <row r="276" spans="1:8" x14ac:dyDescent="0.35">
      <c r="A276" s="89"/>
      <c r="B276" s="93"/>
      <c r="C276" s="89"/>
      <c r="D276" s="13" t="s">
        <v>154</v>
      </c>
      <c r="E276" s="11">
        <v>257</v>
      </c>
      <c r="F276" s="11">
        <v>215</v>
      </c>
      <c r="G276" s="24">
        <v>100</v>
      </c>
      <c r="H276" s="25">
        <v>83.7</v>
      </c>
    </row>
    <row r="277" spans="1:8" x14ac:dyDescent="0.35">
      <c r="A277" s="89"/>
      <c r="B277" s="93"/>
      <c r="C277" s="89"/>
      <c r="D277" s="13" t="s">
        <v>24</v>
      </c>
      <c r="E277" s="11">
        <v>296</v>
      </c>
      <c r="F277" s="11">
        <v>257</v>
      </c>
      <c r="G277" s="24">
        <v>100</v>
      </c>
      <c r="H277" s="27">
        <v>87</v>
      </c>
    </row>
    <row r="278" spans="1:8" x14ac:dyDescent="0.35">
      <c r="A278" s="89"/>
      <c r="B278" s="93"/>
      <c r="C278" s="89"/>
      <c r="D278" s="13" t="s">
        <v>25</v>
      </c>
      <c r="E278" s="11">
        <v>168</v>
      </c>
      <c r="F278" s="11">
        <v>148</v>
      </c>
      <c r="G278" s="24">
        <v>100</v>
      </c>
      <c r="H278" s="27">
        <v>88</v>
      </c>
    </row>
    <row r="279" spans="1:8" x14ac:dyDescent="0.35">
      <c r="A279" s="89"/>
      <c r="B279" s="93"/>
      <c r="C279" s="89" t="s">
        <v>11</v>
      </c>
      <c r="D279" s="13" t="s">
        <v>150</v>
      </c>
      <c r="E279" s="11">
        <v>1169</v>
      </c>
      <c r="F279" s="11">
        <v>1106</v>
      </c>
      <c r="G279" s="24">
        <v>100</v>
      </c>
      <c r="H279" s="25">
        <v>94.6</v>
      </c>
    </row>
    <row r="280" spans="1:8" x14ac:dyDescent="0.35">
      <c r="A280" s="89"/>
      <c r="B280" s="93"/>
      <c r="C280" s="89"/>
      <c r="D280" s="13" t="s">
        <v>151</v>
      </c>
      <c r="E280" s="11">
        <v>124</v>
      </c>
      <c r="F280" s="11">
        <v>113</v>
      </c>
      <c r="G280" s="24">
        <v>100</v>
      </c>
      <c r="H280" s="25">
        <v>91.3</v>
      </c>
    </row>
    <row r="281" spans="1:8" x14ac:dyDescent="0.35">
      <c r="A281" s="89"/>
      <c r="B281" s="93"/>
      <c r="C281" s="89"/>
      <c r="D281" s="13" t="s">
        <v>152</v>
      </c>
      <c r="E281" s="11">
        <v>213</v>
      </c>
      <c r="F281" s="11">
        <v>200</v>
      </c>
      <c r="G281" s="24">
        <v>100</v>
      </c>
      <c r="H281" s="25">
        <v>93.8</v>
      </c>
    </row>
    <row r="282" spans="1:8" x14ac:dyDescent="0.35">
      <c r="A282" s="89"/>
      <c r="B282" s="93"/>
      <c r="C282" s="89"/>
      <c r="D282" s="13" t="s">
        <v>153</v>
      </c>
      <c r="E282" s="11">
        <v>213</v>
      </c>
      <c r="F282" s="11">
        <v>203</v>
      </c>
      <c r="G282" s="24">
        <v>100</v>
      </c>
      <c r="H282" s="27">
        <v>95</v>
      </c>
    </row>
    <row r="283" spans="1:8" x14ac:dyDescent="0.35">
      <c r="A283" s="89"/>
      <c r="B283" s="93"/>
      <c r="C283" s="89"/>
      <c r="D283" s="13" t="s">
        <v>154</v>
      </c>
      <c r="E283" s="11">
        <v>221</v>
      </c>
      <c r="F283" s="11">
        <v>211</v>
      </c>
      <c r="G283" s="24">
        <v>100</v>
      </c>
      <c r="H283" s="25">
        <v>95.1</v>
      </c>
    </row>
    <row r="284" spans="1:8" x14ac:dyDescent="0.35">
      <c r="A284" s="89"/>
      <c r="B284" s="93"/>
      <c r="C284" s="89"/>
      <c r="D284" s="13" t="s">
        <v>24</v>
      </c>
      <c r="E284" s="11">
        <v>257</v>
      </c>
      <c r="F284" s="11">
        <v>245</v>
      </c>
      <c r="G284" s="24">
        <v>100</v>
      </c>
      <c r="H284" s="25">
        <v>95.4</v>
      </c>
    </row>
    <row r="285" spans="1:8" x14ac:dyDescent="0.35">
      <c r="A285" s="89"/>
      <c r="B285" s="93"/>
      <c r="C285" s="89"/>
      <c r="D285" s="13" t="s">
        <v>25</v>
      </c>
      <c r="E285" s="11">
        <v>141</v>
      </c>
      <c r="F285" s="11">
        <v>134</v>
      </c>
      <c r="G285" s="24">
        <v>100</v>
      </c>
      <c r="H285" s="25">
        <v>95.4</v>
      </c>
    </row>
    <row r="286" spans="1:8" x14ac:dyDescent="0.35">
      <c r="A286" s="89"/>
      <c r="B286" s="93" t="s">
        <v>52</v>
      </c>
      <c r="C286" s="89" t="s">
        <v>10</v>
      </c>
      <c r="D286" s="13" t="s">
        <v>150</v>
      </c>
      <c r="E286" s="27">
        <v>66</v>
      </c>
      <c r="F286" s="27">
        <v>38</v>
      </c>
      <c r="G286" s="24">
        <v>100</v>
      </c>
      <c r="H286" s="25">
        <v>57.4</v>
      </c>
    </row>
    <row r="287" spans="1:8" x14ac:dyDescent="0.35">
      <c r="A287" s="89"/>
      <c r="B287" s="93"/>
      <c r="C287" s="89"/>
      <c r="D287" s="13" t="s">
        <v>151</v>
      </c>
      <c r="E287" s="28">
        <v>6</v>
      </c>
      <c r="F287" s="19" t="s">
        <v>18</v>
      </c>
      <c r="G287" s="24">
        <v>100</v>
      </c>
      <c r="H287" s="19" t="s">
        <v>18</v>
      </c>
    </row>
    <row r="288" spans="1:8" x14ac:dyDescent="0.35">
      <c r="A288" s="89"/>
      <c r="B288" s="93"/>
      <c r="C288" s="89"/>
      <c r="D288" s="13" t="s">
        <v>152</v>
      </c>
      <c r="E288" s="27">
        <v>11</v>
      </c>
      <c r="F288" s="19" t="s">
        <v>18</v>
      </c>
      <c r="G288" s="24">
        <v>100</v>
      </c>
      <c r="H288" s="19" t="s">
        <v>18</v>
      </c>
    </row>
    <row r="289" spans="1:8" x14ac:dyDescent="0.35">
      <c r="A289" s="89"/>
      <c r="B289" s="93"/>
      <c r="C289" s="89"/>
      <c r="D289" s="13" t="s">
        <v>153</v>
      </c>
      <c r="E289" s="27">
        <v>13</v>
      </c>
      <c r="F289" s="28">
        <v>8</v>
      </c>
      <c r="G289" s="24">
        <v>100</v>
      </c>
      <c r="H289" s="29">
        <v>58.7</v>
      </c>
    </row>
    <row r="290" spans="1:8" x14ac:dyDescent="0.35">
      <c r="A290" s="89"/>
      <c r="B290" s="93"/>
      <c r="C290" s="89"/>
      <c r="D290" s="13" t="s">
        <v>154</v>
      </c>
      <c r="E290" s="27">
        <v>13</v>
      </c>
      <c r="F290" s="27">
        <v>8</v>
      </c>
      <c r="G290" s="24">
        <v>100</v>
      </c>
      <c r="H290" s="27">
        <v>64</v>
      </c>
    </row>
    <row r="291" spans="1:8" x14ac:dyDescent="0.35">
      <c r="A291" s="89"/>
      <c r="B291" s="93"/>
      <c r="C291" s="89"/>
      <c r="D291" s="13" t="s">
        <v>24</v>
      </c>
      <c r="E291" s="27">
        <v>16</v>
      </c>
      <c r="F291" s="27">
        <v>12</v>
      </c>
      <c r="G291" s="24">
        <v>100</v>
      </c>
      <c r="H291" s="25">
        <v>74.400000000000006</v>
      </c>
    </row>
    <row r="292" spans="1:8" x14ac:dyDescent="0.35">
      <c r="A292" s="89"/>
      <c r="B292" s="93"/>
      <c r="C292" s="89"/>
      <c r="D292" s="13" t="s">
        <v>25</v>
      </c>
      <c r="E292" s="27">
        <v>8</v>
      </c>
      <c r="F292" s="28">
        <v>6</v>
      </c>
      <c r="G292" s="24">
        <v>100</v>
      </c>
      <c r="H292" s="25">
        <v>73.8</v>
      </c>
    </row>
    <row r="293" spans="1:8" x14ac:dyDescent="0.35">
      <c r="A293" s="89"/>
      <c r="B293" s="93"/>
      <c r="C293" s="89" t="s">
        <v>11</v>
      </c>
      <c r="D293" s="13" t="s">
        <v>150</v>
      </c>
      <c r="E293" s="27">
        <v>54</v>
      </c>
      <c r="F293" s="27">
        <v>45</v>
      </c>
      <c r="G293" s="24">
        <v>100</v>
      </c>
      <c r="H293" s="25">
        <v>82.5</v>
      </c>
    </row>
    <row r="294" spans="1:8" x14ac:dyDescent="0.35">
      <c r="A294" s="89"/>
      <c r="B294" s="93"/>
      <c r="C294" s="89"/>
      <c r="D294" s="13" t="s">
        <v>151</v>
      </c>
      <c r="E294" s="28">
        <v>6</v>
      </c>
      <c r="F294" s="19" t="s">
        <v>18</v>
      </c>
      <c r="G294" s="24">
        <v>100</v>
      </c>
      <c r="H294" s="19" t="s">
        <v>18</v>
      </c>
    </row>
    <row r="295" spans="1:8" x14ac:dyDescent="0.35">
      <c r="A295" s="89"/>
      <c r="B295" s="93"/>
      <c r="C295" s="89"/>
      <c r="D295" s="13" t="s">
        <v>152</v>
      </c>
      <c r="E295" s="28">
        <v>9</v>
      </c>
      <c r="F295" s="28">
        <v>7</v>
      </c>
      <c r="G295" s="24">
        <v>100</v>
      </c>
      <c r="H295" s="29">
        <v>81.8</v>
      </c>
    </row>
    <row r="296" spans="1:8" x14ac:dyDescent="0.35">
      <c r="A296" s="89"/>
      <c r="B296" s="93"/>
      <c r="C296" s="89"/>
      <c r="D296" s="13" t="s">
        <v>153</v>
      </c>
      <c r="E296" s="27">
        <v>10</v>
      </c>
      <c r="F296" s="28">
        <v>8</v>
      </c>
      <c r="G296" s="24">
        <v>100</v>
      </c>
      <c r="H296" s="29">
        <v>80.900000000000006</v>
      </c>
    </row>
    <row r="297" spans="1:8" x14ac:dyDescent="0.35">
      <c r="A297" s="89"/>
      <c r="B297" s="93"/>
      <c r="C297" s="89"/>
      <c r="D297" s="13" t="s">
        <v>154</v>
      </c>
      <c r="E297" s="27">
        <v>10</v>
      </c>
      <c r="F297" s="27">
        <v>8</v>
      </c>
      <c r="G297" s="24">
        <v>100</v>
      </c>
      <c r="H297" s="25">
        <v>82.8</v>
      </c>
    </row>
    <row r="298" spans="1:8" x14ac:dyDescent="0.35">
      <c r="A298" s="89"/>
      <c r="B298" s="93"/>
      <c r="C298" s="89"/>
      <c r="D298" s="13" t="s">
        <v>24</v>
      </c>
      <c r="E298" s="27">
        <v>13</v>
      </c>
      <c r="F298" s="27">
        <v>11</v>
      </c>
      <c r="G298" s="24">
        <v>100</v>
      </c>
      <c r="H298" s="25">
        <v>86.1</v>
      </c>
    </row>
    <row r="299" spans="1:8" x14ac:dyDescent="0.35">
      <c r="A299" s="89"/>
      <c r="B299" s="93"/>
      <c r="C299" s="89"/>
      <c r="D299" s="13" t="s">
        <v>25</v>
      </c>
      <c r="E299" s="28">
        <v>7</v>
      </c>
      <c r="F299" s="28">
        <v>5</v>
      </c>
      <c r="G299" s="24">
        <v>100</v>
      </c>
      <c r="H299" s="29">
        <v>80.7</v>
      </c>
    </row>
    <row r="300" spans="1:8" x14ac:dyDescent="0.35">
      <c r="A300" s="89"/>
      <c r="B300" s="93" t="s">
        <v>38</v>
      </c>
      <c r="C300" s="89" t="s">
        <v>10</v>
      </c>
      <c r="D300" s="13" t="s">
        <v>150</v>
      </c>
      <c r="E300" s="11">
        <v>191</v>
      </c>
      <c r="F300" s="11">
        <v>125</v>
      </c>
      <c r="G300" s="24">
        <v>100</v>
      </c>
      <c r="H300" s="25">
        <v>65.599999999999994</v>
      </c>
    </row>
    <row r="301" spans="1:8" x14ac:dyDescent="0.35">
      <c r="A301" s="89"/>
      <c r="B301" s="93"/>
      <c r="C301" s="89"/>
      <c r="D301" s="13" t="s">
        <v>151</v>
      </c>
      <c r="E301" s="27">
        <v>17</v>
      </c>
      <c r="F301" s="19" t="s">
        <v>18</v>
      </c>
      <c r="G301" s="24">
        <v>100</v>
      </c>
      <c r="H301" s="19" t="s">
        <v>18</v>
      </c>
    </row>
    <row r="302" spans="1:8" x14ac:dyDescent="0.35">
      <c r="A302" s="89"/>
      <c r="B302" s="93"/>
      <c r="C302" s="89"/>
      <c r="D302" s="13" t="s">
        <v>152</v>
      </c>
      <c r="E302" s="27">
        <v>33</v>
      </c>
      <c r="F302" s="27">
        <v>18</v>
      </c>
      <c r="G302" s="24">
        <v>100</v>
      </c>
      <c r="H302" s="25">
        <v>54.8</v>
      </c>
    </row>
    <row r="303" spans="1:8" x14ac:dyDescent="0.35">
      <c r="A303" s="89"/>
      <c r="B303" s="93"/>
      <c r="C303" s="89"/>
      <c r="D303" s="13" t="s">
        <v>153</v>
      </c>
      <c r="E303" s="27">
        <v>40</v>
      </c>
      <c r="F303" s="27">
        <v>27</v>
      </c>
      <c r="G303" s="24">
        <v>100</v>
      </c>
      <c r="H303" s="25">
        <v>67.3</v>
      </c>
    </row>
    <row r="304" spans="1:8" x14ac:dyDescent="0.35">
      <c r="A304" s="89"/>
      <c r="B304" s="93"/>
      <c r="C304" s="89"/>
      <c r="D304" s="13" t="s">
        <v>154</v>
      </c>
      <c r="E304" s="27">
        <v>34</v>
      </c>
      <c r="F304" s="27">
        <v>25</v>
      </c>
      <c r="G304" s="24">
        <v>100</v>
      </c>
      <c r="H304" s="25">
        <v>72.900000000000006</v>
      </c>
    </row>
    <row r="305" spans="1:8" x14ac:dyDescent="0.35">
      <c r="A305" s="89"/>
      <c r="B305" s="93"/>
      <c r="C305" s="89"/>
      <c r="D305" s="13" t="s">
        <v>24</v>
      </c>
      <c r="E305" s="27">
        <v>43</v>
      </c>
      <c r="F305" s="27">
        <v>33</v>
      </c>
      <c r="G305" s="24">
        <v>100</v>
      </c>
      <c r="H305" s="25">
        <v>75.900000000000006</v>
      </c>
    </row>
    <row r="306" spans="1:8" x14ac:dyDescent="0.35">
      <c r="A306" s="89"/>
      <c r="B306" s="93"/>
      <c r="C306" s="89"/>
      <c r="D306" s="13" t="s">
        <v>25</v>
      </c>
      <c r="E306" s="27">
        <v>23</v>
      </c>
      <c r="F306" s="27">
        <v>19</v>
      </c>
      <c r="G306" s="24">
        <v>100</v>
      </c>
      <c r="H306" s="25">
        <v>83.9</v>
      </c>
    </row>
    <row r="307" spans="1:8" x14ac:dyDescent="0.35">
      <c r="A307" s="89"/>
      <c r="B307" s="93"/>
      <c r="C307" s="89" t="s">
        <v>11</v>
      </c>
      <c r="D307" s="13" t="s">
        <v>150</v>
      </c>
      <c r="E307" s="11">
        <v>154</v>
      </c>
      <c r="F307" s="11">
        <v>138</v>
      </c>
      <c r="G307" s="24">
        <v>100</v>
      </c>
      <c r="H307" s="25">
        <v>89.4</v>
      </c>
    </row>
    <row r="308" spans="1:8" x14ac:dyDescent="0.35">
      <c r="A308" s="89"/>
      <c r="B308" s="93"/>
      <c r="C308" s="89"/>
      <c r="D308" s="13" t="s">
        <v>151</v>
      </c>
      <c r="E308" s="27">
        <v>16</v>
      </c>
      <c r="F308" s="27">
        <v>14</v>
      </c>
      <c r="G308" s="24">
        <v>100</v>
      </c>
      <c r="H308" s="25">
        <v>85.4</v>
      </c>
    </row>
    <row r="309" spans="1:8" x14ac:dyDescent="0.35">
      <c r="A309" s="89"/>
      <c r="B309" s="93"/>
      <c r="C309" s="89"/>
      <c r="D309" s="13" t="s">
        <v>152</v>
      </c>
      <c r="E309" s="27">
        <v>29</v>
      </c>
      <c r="F309" s="27">
        <v>25</v>
      </c>
      <c r="G309" s="24">
        <v>100</v>
      </c>
      <c r="H309" s="25">
        <v>86.2</v>
      </c>
    </row>
    <row r="310" spans="1:8" x14ac:dyDescent="0.35">
      <c r="A310" s="89"/>
      <c r="B310" s="93"/>
      <c r="C310" s="89"/>
      <c r="D310" s="13" t="s">
        <v>153</v>
      </c>
      <c r="E310" s="27">
        <v>33</v>
      </c>
      <c r="F310" s="27">
        <v>30</v>
      </c>
      <c r="G310" s="24">
        <v>100</v>
      </c>
      <c r="H310" s="25">
        <v>91.9</v>
      </c>
    </row>
    <row r="311" spans="1:8" x14ac:dyDescent="0.35">
      <c r="A311" s="89"/>
      <c r="B311" s="93"/>
      <c r="C311" s="89"/>
      <c r="D311" s="13" t="s">
        <v>154</v>
      </c>
      <c r="E311" s="27">
        <v>27</v>
      </c>
      <c r="F311" s="27">
        <v>24</v>
      </c>
      <c r="G311" s="24">
        <v>100</v>
      </c>
      <c r="H311" s="25">
        <v>88.9</v>
      </c>
    </row>
    <row r="312" spans="1:8" x14ac:dyDescent="0.35">
      <c r="A312" s="89"/>
      <c r="B312" s="93"/>
      <c r="C312" s="89"/>
      <c r="D312" s="13" t="s">
        <v>24</v>
      </c>
      <c r="E312" s="27">
        <v>33</v>
      </c>
      <c r="F312" s="27">
        <v>30</v>
      </c>
      <c r="G312" s="24">
        <v>100</v>
      </c>
      <c r="H312" s="25">
        <v>89.6</v>
      </c>
    </row>
    <row r="313" spans="1:8" x14ac:dyDescent="0.35">
      <c r="A313" s="89"/>
      <c r="B313" s="93"/>
      <c r="C313" s="89"/>
      <c r="D313" s="13" t="s">
        <v>25</v>
      </c>
      <c r="E313" s="27">
        <v>16</v>
      </c>
      <c r="F313" s="27">
        <v>15</v>
      </c>
      <c r="G313" s="24">
        <v>100</v>
      </c>
      <c r="H313" s="25">
        <v>94.6</v>
      </c>
    </row>
    <row r="314" spans="1:8" x14ac:dyDescent="0.35">
      <c r="A314" s="89"/>
      <c r="B314" s="93" t="s">
        <v>140</v>
      </c>
      <c r="C314" s="89" t="s">
        <v>10</v>
      </c>
      <c r="D314" s="13" t="s">
        <v>150</v>
      </c>
      <c r="E314" s="11">
        <v>625</v>
      </c>
      <c r="F314" s="11">
        <v>415</v>
      </c>
      <c r="G314" s="24">
        <v>100</v>
      </c>
      <c r="H314" s="25">
        <v>66.5</v>
      </c>
    </row>
    <row r="315" spans="1:8" x14ac:dyDescent="0.35">
      <c r="A315" s="89"/>
      <c r="B315" s="93"/>
      <c r="C315" s="89"/>
      <c r="D315" s="13" t="s">
        <v>151</v>
      </c>
      <c r="E315" s="27">
        <v>56</v>
      </c>
      <c r="F315" s="28">
        <v>7</v>
      </c>
      <c r="G315" s="24">
        <v>100</v>
      </c>
      <c r="H315" s="29">
        <v>12.7</v>
      </c>
    </row>
    <row r="316" spans="1:8" x14ac:dyDescent="0.35">
      <c r="A316" s="89"/>
      <c r="B316" s="93"/>
      <c r="C316" s="89"/>
      <c r="D316" s="13" t="s">
        <v>152</v>
      </c>
      <c r="E316" s="11">
        <v>106</v>
      </c>
      <c r="F316" s="27">
        <v>53</v>
      </c>
      <c r="G316" s="24">
        <v>100</v>
      </c>
      <c r="H316" s="25">
        <v>49.9</v>
      </c>
    </row>
    <row r="317" spans="1:8" x14ac:dyDescent="0.35">
      <c r="A317" s="89"/>
      <c r="B317" s="93"/>
      <c r="C317" s="89"/>
      <c r="D317" s="13" t="s">
        <v>153</v>
      </c>
      <c r="E317" s="11">
        <v>117</v>
      </c>
      <c r="F317" s="27">
        <v>82</v>
      </c>
      <c r="G317" s="24">
        <v>100</v>
      </c>
      <c r="H317" s="25">
        <v>69.599999999999994</v>
      </c>
    </row>
    <row r="318" spans="1:8" x14ac:dyDescent="0.35">
      <c r="A318" s="89"/>
      <c r="B318" s="93"/>
      <c r="C318" s="89"/>
      <c r="D318" s="13" t="s">
        <v>154</v>
      </c>
      <c r="E318" s="11">
        <v>120</v>
      </c>
      <c r="F318" s="27">
        <v>93</v>
      </c>
      <c r="G318" s="24">
        <v>100</v>
      </c>
      <c r="H318" s="25">
        <v>77.599999999999994</v>
      </c>
    </row>
    <row r="319" spans="1:8" x14ac:dyDescent="0.35">
      <c r="A319" s="89"/>
      <c r="B319" s="93"/>
      <c r="C319" s="89"/>
      <c r="D319" s="13" t="s">
        <v>24</v>
      </c>
      <c r="E319" s="11">
        <v>146</v>
      </c>
      <c r="F319" s="11">
        <v>115</v>
      </c>
      <c r="G319" s="24">
        <v>100</v>
      </c>
      <c r="H319" s="25">
        <v>79.099999999999994</v>
      </c>
    </row>
    <row r="320" spans="1:8" x14ac:dyDescent="0.35">
      <c r="A320" s="89"/>
      <c r="B320" s="93"/>
      <c r="C320" s="89"/>
      <c r="D320" s="13" t="s">
        <v>25</v>
      </c>
      <c r="E320" s="27">
        <v>79</v>
      </c>
      <c r="F320" s="27">
        <v>65</v>
      </c>
      <c r="G320" s="24">
        <v>100</v>
      </c>
      <c r="H320" s="25">
        <v>81.900000000000006</v>
      </c>
    </row>
    <row r="321" spans="1:8" x14ac:dyDescent="0.35">
      <c r="A321" s="89"/>
      <c r="B321" s="93"/>
      <c r="C321" s="89" t="s">
        <v>11</v>
      </c>
      <c r="D321" s="13" t="s">
        <v>150</v>
      </c>
      <c r="E321" s="11">
        <v>543</v>
      </c>
      <c r="F321" s="11">
        <v>492</v>
      </c>
      <c r="G321" s="24">
        <v>100</v>
      </c>
      <c r="H321" s="25">
        <v>90.7</v>
      </c>
    </row>
    <row r="322" spans="1:8" x14ac:dyDescent="0.35">
      <c r="A322" s="89"/>
      <c r="B322" s="93"/>
      <c r="C322" s="89"/>
      <c r="D322" s="13" t="s">
        <v>151</v>
      </c>
      <c r="E322" s="27">
        <v>52</v>
      </c>
      <c r="F322" s="27">
        <v>45</v>
      </c>
      <c r="G322" s="24">
        <v>100</v>
      </c>
      <c r="H322" s="25">
        <v>86.8</v>
      </c>
    </row>
    <row r="323" spans="1:8" x14ac:dyDescent="0.35">
      <c r="A323" s="89"/>
      <c r="B323" s="93"/>
      <c r="C323" s="89"/>
      <c r="D323" s="13" t="s">
        <v>152</v>
      </c>
      <c r="E323" s="27">
        <v>96</v>
      </c>
      <c r="F323" s="27">
        <v>87</v>
      </c>
      <c r="G323" s="24">
        <v>100</v>
      </c>
      <c r="H323" s="25">
        <v>90.7</v>
      </c>
    </row>
    <row r="324" spans="1:8" x14ac:dyDescent="0.35">
      <c r="A324" s="89"/>
      <c r="B324" s="93"/>
      <c r="C324" s="89"/>
      <c r="D324" s="13" t="s">
        <v>153</v>
      </c>
      <c r="E324" s="11">
        <v>104</v>
      </c>
      <c r="F324" s="27">
        <v>95</v>
      </c>
      <c r="G324" s="24">
        <v>100</v>
      </c>
      <c r="H324" s="25">
        <v>91.3</v>
      </c>
    </row>
    <row r="325" spans="1:8" x14ac:dyDescent="0.35">
      <c r="A325" s="89"/>
      <c r="B325" s="93"/>
      <c r="C325" s="89"/>
      <c r="D325" s="13" t="s">
        <v>154</v>
      </c>
      <c r="E325" s="11">
        <v>102</v>
      </c>
      <c r="F325" s="27">
        <v>96</v>
      </c>
      <c r="G325" s="24">
        <v>100</v>
      </c>
      <c r="H325" s="25">
        <v>93.4</v>
      </c>
    </row>
    <row r="326" spans="1:8" x14ac:dyDescent="0.35">
      <c r="A326" s="89"/>
      <c r="B326" s="93"/>
      <c r="C326" s="89"/>
      <c r="D326" s="13" t="s">
        <v>24</v>
      </c>
      <c r="E326" s="11">
        <v>121</v>
      </c>
      <c r="F326" s="11">
        <v>109</v>
      </c>
      <c r="G326" s="24">
        <v>100</v>
      </c>
      <c r="H326" s="25">
        <v>90.1</v>
      </c>
    </row>
    <row r="327" spans="1:8" x14ac:dyDescent="0.35">
      <c r="A327" s="89"/>
      <c r="B327" s="93"/>
      <c r="C327" s="89"/>
      <c r="D327" s="13" t="s">
        <v>25</v>
      </c>
      <c r="E327" s="27">
        <v>67</v>
      </c>
      <c r="F327" s="27">
        <v>60</v>
      </c>
      <c r="G327" s="24">
        <v>100</v>
      </c>
      <c r="H327" s="25">
        <v>89.5</v>
      </c>
    </row>
    <row r="328" spans="1:8" x14ac:dyDescent="0.35">
      <c r="A328" s="89"/>
      <c r="B328" s="93" t="s">
        <v>141</v>
      </c>
      <c r="C328" s="89" t="s">
        <v>10</v>
      </c>
      <c r="D328" s="13" t="s">
        <v>150</v>
      </c>
      <c r="E328" s="11">
        <v>776</v>
      </c>
      <c r="F328" s="11">
        <v>534</v>
      </c>
      <c r="G328" s="24">
        <v>100</v>
      </c>
      <c r="H328" s="25">
        <v>68.900000000000006</v>
      </c>
    </row>
    <row r="329" spans="1:8" x14ac:dyDescent="0.35">
      <c r="A329" s="89"/>
      <c r="B329" s="93"/>
      <c r="C329" s="89"/>
      <c r="D329" s="13" t="s">
        <v>151</v>
      </c>
      <c r="E329" s="27">
        <v>75</v>
      </c>
      <c r="F329" s="28">
        <v>10</v>
      </c>
      <c r="G329" s="24">
        <v>100</v>
      </c>
      <c r="H329" s="29">
        <v>13.9</v>
      </c>
    </row>
    <row r="330" spans="1:8" x14ac:dyDescent="0.35">
      <c r="A330" s="89"/>
      <c r="B330" s="93"/>
      <c r="C330" s="89"/>
      <c r="D330" s="13" t="s">
        <v>152</v>
      </c>
      <c r="E330" s="11">
        <v>136</v>
      </c>
      <c r="F330" s="27">
        <v>74</v>
      </c>
      <c r="G330" s="24">
        <v>100</v>
      </c>
      <c r="H330" s="25">
        <v>54.1</v>
      </c>
    </row>
    <row r="331" spans="1:8" x14ac:dyDescent="0.35">
      <c r="A331" s="89"/>
      <c r="B331" s="93"/>
      <c r="C331" s="89"/>
      <c r="D331" s="13" t="s">
        <v>153</v>
      </c>
      <c r="E331" s="11">
        <v>147</v>
      </c>
      <c r="F331" s="11">
        <v>109</v>
      </c>
      <c r="G331" s="24">
        <v>100</v>
      </c>
      <c r="H331" s="27">
        <v>74</v>
      </c>
    </row>
    <row r="332" spans="1:8" x14ac:dyDescent="0.35">
      <c r="A332" s="89"/>
      <c r="B332" s="93"/>
      <c r="C332" s="89"/>
      <c r="D332" s="13" t="s">
        <v>154</v>
      </c>
      <c r="E332" s="11">
        <v>149</v>
      </c>
      <c r="F332" s="11">
        <v>119</v>
      </c>
      <c r="G332" s="24">
        <v>100</v>
      </c>
      <c r="H332" s="25">
        <v>80.099999999999994</v>
      </c>
    </row>
    <row r="333" spans="1:8" x14ac:dyDescent="0.35">
      <c r="A333" s="89"/>
      <c r="B333" s="93"/>
      <c r="C333" s="89"/>
      <c r="D333" s="13" t="s">
        <v>24</v>
      </c>
      <c r="E333" s="11">
        <v>170</v>
      </c>
      <c r="F333" s="11">
        <v>139</v>
      </c>
      <c r="G333" s="24">
        <v>100</v>
      </c>
      <c r="H333" s="25">
        <v>81.900000000000006</v>
      </c>
    </row>
    <row r="334" spans="1:8" x14ac:dyDescent="0.35">
      <c r="A334" s="89"/>
      <c r="B334" s="93"/>
      <c r="C334" s="89"/>
      <c r="D334" s="13" t="s">
        <v>25</v>
      </c>
      <c r="E334" s="27">
        <v>99</v>
      </c>
      <c r="F334" s="27">
        <v>83</v>
      </c>
      <c r="G334" s="24">
        <v>100</v>
      </c>
      <c r="H334" s="25">
        <v>83.9</v>
      </c>
    </row>
    <row r="335" spans="1:8" x14ac:dyDescent="0.35">
      <c r="A335" s="89"/>
      <c r="B335" s="93"/>
      <c r="C335" s="89" t="s">
        <v>11</v>
      </c>
      <c r="D335" s="13" t="s">
        <v>150</v>
      </c>
      <c r="E335" s="11">
        <v>675</v>
      </c>
      <c r="F335" s="11">
        <v>619</v>
      </c>
      <c r="G335" s="24">
        <v>100</v>
      </c>
      <c r="H335" s="25">
        <v>91.7</v>
      </c>
    </row>
    <row r="336" spans="1:8" x14ac:dyDescent="0.35">
      <c r="A336" s="89"/>
      <c r="B336" s="93"/>
      <c r="C336" s="89"/>
      <c r="D336" s="13" t="s">
        <v>151</v>
      </c>
      <c r="E336" s="27">
        <v>70</v>
      </c>
      <c r="F336" s="27">
        <v>60</v>
      </c>
      <c r="G336" s="24">
        <v>100</v>
      </c>
      <c r="H336" s="25">
        <v>85.6</v>
      </c>
    </row>
    <row r="337" spans="1:8" x14ac:dyDescent="0.35">
      <c r="A337" s="89"/>
      <c r="B337" s="93"/>
      <c r="C337" s="89"/>
      <c r="D337" s="13" t="s">
        <v>152</v>
      </c>
      <c r="E337" s="11">
        <v>125</v>
      </c>
      <c r="F337" s="11">
        <v>112</v>
      </c>
      <c r="G337" s="24">
        <v>100</v>
      </c>
      <c r="H337" s="25">
        <v>90.2</v>
      </c>
    </row>
    <row r="338" spans="1:8" x14ac:dyDescent="0.35">
      <c r="A338" s="89"/>
      <c r="B338" s="93"/>
      <c r="C338" s="89"/>
      <c r="D338" s="13" t="s">
        <v>153</v>
      </c>
      <c r="E338" s="11">
        <v>130</v>
      </c>
      <c r="F338" s="11">
        <v>121</v>
      </c>
      <c r="G338" s="24">
        <v>100</v>
      </c>
      <c r="H338" s="25">
        <v>93.4</v>
      </c>
    </row>
    <row r="339" spans="1:8" x14ac:dyDescent="0.35">
      <c r="A339" s="89"/>
      <c r="B339" s="93"/>
      <c r="C339" s="89"/>
      <c r="D339" s="13" t="s">
        <v>154</v>
      </c>
      <c r="E339" s="11">
        <v>126</v>
      </c>
      <c r="F339" s="11">
        <v>119</v>
      </c>
      <c r="G339" s="24">
        <v>100</v>
      </c>
      <c r="H339" s="25">
        <v>94.5</v>
      </c>
    </row>
    <row r="340" spans="1:8" x14ac:dyDescent="0.35">
      <c r="A340" s="89"/>
      <c r="B340" s="93"/>
      <c r="C340" s="89"/>
      <c r="D340" s="13" t="s">
        <v>24</v>
      </c>
      <c r="E340" s="11">
        <v>143</v>
      </c>
      <c r="F340" s="11">
        <v>131</v>
      </c>
      <c r="G340" s="24">
        <v>100</v>
      </c>
      <c r="H340" s="25">
        <v>91.8</v>
      </c>
    </row>
    <row r="341" spans="1:8" x14ac:dyDescent="0.35">
      <c r="A341" s="89"/>
      <c r="B341" s="93"/>
      <c r="C341" s="89"/>
      <c r="D341" s="13" t="s">
        <v>25</v>
      </c>
      <c r="E341" s="27">
        <v>83</v>
      </c>
      <c r="F341" s="27">
        <v>76</v>
      </c>
      <c r="G341" s="24">
        <v>100</v>
      </c>
      <c r="H341" s="25">
        <v>91.9</v>
      </c>
    </row>
    <row r="342" spans="1:8" x14ac:dyDescent="0.35">
      <c r="A342" s="89"/>
      <c r="B342" s="93" t="s">
        <v>142</v>
      </c>
      <c r="C342" s="89" t="s">
        <v>10</v>
      </c>
      <c r="D342" s="13" t="s">
        <v>150</v>
      </c>
      <c r="E342" s="11">
        <v>1768</v>
      </c>
      <c r="F342" s="11">
        <v>1147</v>
      </c>
      <c r="G342" s="24">
        <v>100</v>
      </c>
      <c r="H342" s="25">
        <v>64.8</v>
      </c>
    </row>
    <row r="343" spans="1:8" x14ac:dyDescent="0.35">
      <c r="A343" s="89"/>
      <c r="B343" s="93"/>
      <c r="C343" s="89"/>
      <c r="D343" s="13" t="s">
        <v>151</v>
      </c>
      <c r="E343" s="11">
        <v>171</v>
      </c>
      <c r="F343" s="27">
        <v>26</v>
      </c>
      <c r="G343" s="24">
        <v>100</v>
      </c>
      <c r="H343" s="25">
        <v>15.4</v>
      </c>
    </row>
    <row r="344" spans="1:8" x14ac:dyDescent="0.35">
      <c r="A344" s="89"/>
      <c r="B344" s="93"/>
      <c r="C344" s="89"/>
      <c r="D344" s="13" t="s">
        <v>152</v>
      </c>
      <c r="E344" s="11">
        <v>297</v>
      </c>
      <c r="F344" s="11">
        <v>154</v>
      </c>
      <c r="G344" s="24">
        <v>100</v>
      </c>
      <c r="H344" s="25">
        <v>51.9</v>
      </c>
    </row>
    <row r="345" spans="1:8" x14ac:dyDescent="0.35">
      <c r="A345" s="89"/>
      <c r="B345" s="93"/>
      <c r="C345" s="89"/>
      <c r="D345" s="13" t="s">
        <v>153</v>
      </c>
      <c r="E345" s="11">
        <v>336</v>
      </c>
      <c r="F345" s="11">
        <v>224</v>
      </c>
      <c r="G345" s="24">
        <v>100</v>
      </c>
      <c r="H345" s="25">
        <v>66.599999999999994</v>
      </c>
    </row>
    <row r="346" spans="1:8" x14ac:dyDescent="0.35">
      <c r="A346" s="89"/>
      <c r="B346" s="93"/>
      <c r="C346" s="89"/>
      <c r="D346" s="13" t="s">
        <v>154</v>
      </c>
      <c r="E346" s="11">
        <v>334</v>
      </c>
      <c r="F346" s="11">
        <v>244</v>
      </c>
      <c r="G346" s="24">
        <v>100</v>
      </c>
      <c r="H346" s="25">
        <v>73.099999999999994</v>
      </c>
    </row>
    <row r="347" spans="1:8" x14ac:dyDescent="0.35">
      <c r="A347" s="89"/>
      <c r="B347" s="93"/>
      <c r="C347" s="89"/>
      <c r="D347" s="13" t="s">
        <v>24</v>
      </c>
      <c r="E347" s="11">
        <v>390</v>
      </c>
      <c r="F347" s="11">
        <v>304</v>
      </c>
      <c r="G347" s="24">
        <v>100</v>
      </c>
      <c r="H347" s="25">
        <v>78.099999999999994</v>
      </c>
    </row>
    <row r="348" spans="1:8" x14ac:dyDescent="0.35">
      <c r="A348" s="89"/>
      <c r="B348" s="93"/>
      <c r="C348" s="89"/>
      <c r="D348" s="13" t="s">
        <v>25</v>
      </c>
      <c r="E348" s="11">
        <v>241</v>
      </c>
      <c r="F348" s="11">
        <v>195</v>
      </c>
      <c r="G348" s="24">
        <v>100</v>
      </c>
      <c r="H348" s="25">
        <v>80.7</v>
      </c>
    </row>
    <row r="349" spans="1:8" x14ac:dyDescent="0.35">
      <c r="A349" s="89"/>
      <c r="B349" s="93"/>
      <c r="C349" s="89" t="s">
        <v>11</v>
      </c>
      <c r="D349" s="13" t="s">
        <v>150</v>
      </c>
      <c r="E349" s="11">
        <v>1522</v>
      </c>
      <c r="F349" s="11">
        <v>1362</v>
      </c>
      <c r="G349" s="24">
        <v>100</v>
      </c>
      <c r="H349" s="25">
        <v>89.4</v>
      </c>
    </row>
    <row r="350" spans="1:8" x14ac:dyDescent="0.35">
      <c r="A350" s="89"/>
      <c r="B350" s="93"/>
      <c r="C350" s="89"/>
      <c r="D350" s="13" t="s">
        <v>151</v>
      </c>
      <c r="E350" s="11">
        <v>161</v>
      </c>
      <c r="F350" s="11">
        <v>138</v>
      </c>
      <c r="G350" s="24">
        <v>100</v>
      </c>
      <c r="H350" s="25">
        <v>85.9</v>
      </c>
    </row>
    <row r="351" spans="1:8" x14ac:dyDescent="0.35">
      <c r="A351" s="89"/>
      <c r="B351" s="93"/>
      <c r="C351" s="89"/>
      <c r="D351" s="13" t="s">
        <v>152</v>
      </c>
      <c r="E351" s="11">
        <v>272</v>
      </c>
      <c r="F351" s="11">
        <v>244</v>
      </c>
      <c r="G351" s="24">
        <v>100</v>
      </c>
      <c r="H351" s="25">
        <v>89.8</v>
      </c>
    </row>
    <row r="352" spans="1:8" x14ac:dyDescent="0.35">
      <c r="A352" s="89"/>
      <c r="B352" s="93"/>
      <c r="C352" s="89"/>
      <c r="D352" s="13" t="s">
        <v>153</v>
      </c>
      <c r="E352" s="11">
        <v>293</v>
      </c>
      <c r="F352" s="11">
        <v>264</v>
      </c>
      <c r="G352" s="24">
        <v>100</v>
      </c>
      <c r="H352" s="27">
        <v>90</v>
      </c>
    </row>
    <row r="353" spans="1:8" x14ac:dyDescent="0.35">
      <c r="A353" s="89"/>
      <c r="B353" s="93"/>
      <c r="C353" s="89"/>
      <c r="D353" s="13" t="s">
        <v>154</v>
      </c>
      <c r="E353" s="11">
        <v>282</v>
      </c>
      <c r="F353" s="11">
        <v>253</v>
      </c>
      <c r="G353" s="24">
        <v>100</v>
      </c>
      <c r="H353" s="25">
        <v>89.9</v>
      </c>
    </row>
    <row r="354" spans="1:8" x14ac:dyDescent="0.35">
      <c r="A354" s="89"/>
      <c r="B354" s="93"/>
      <c r="C354" s="89"/>
      <c r="D354" s="13" t="s">
        <v>24</v>
      </c>
      <c r="E354" s="11">
        <v>319</v>
      </c>
      <c r="F354" s="11">
        <v>287</v>
      </c>
      <c r="G354" s="24">
        <v>100</v>
      </c>
      <c r="H354" s="25">
        <v>89.8</v>
      </c>
    </row>
    <row r="355" spans="1:8" x14ac:dyDescent="0.35">
      <c r="A355" s="89"/>
      <c r="B355" s="93"/>
      <c r="C355" s="89"/>
      <c r="D355" s="13" t="s">
        <v>25</v>
      </c>
      <c r="E355" s="11">
        <v>196</v>
      </c>
      <c r="F355" s="11">
        <v>176</v>
      </c>
      <c r="G355" s="24">
        <v>100</v>
      </c>
      <c r="H355" s="27">
        <v>90</v>
      </c>
    </row>
    <row r="356" spans="1:8" x14ac:dyDescent="0.35">
      <c r="A356" s="89"/>
      <c r="B356" s="93" t="s">
        <v>143</v>
      </c>
      <c r="C356" s="89" t="s">
        <v>10</v>
      </c>
      <c r="D356" s="13" t="s">
        <v>150</v>
      </c>
      <c r="E356" s="11">
        <v>406</v>
      </c>
      <c r="F356" s="11">
        <v>273</v>
      </c>
      <c r="G356" s="24">
        <v>100</v>
      </c>
      <c r="H356" s="25">
        <v>67.3</v>
      </c>
    </row>
    <row r="357" spans="1:8" x14ac:dyDescent="0.35">
      <c r="A357" s="89"/>
      <c r="B357" s="93"/>
      <c r="C357" s="89"/>
      <c r="D357" s="13" t="s">
        <v>151</v>
      </c>
      <c r="E357" s="27">
        <v>37</v>
      </c>
      <c r="F357" s="19" t="s">
        <v>18</v>
      </c>
      <c r="G357" s="24">
        <v>100</v>
      </c>
      <c r="H357" s="19" t="s">
        <v>18</v>
      </c>
    </row>
    <row r="358" spans="1:8" x14ac:dyDescent="0.35">
      <c r="A358" s="89"/>
      <c r="B358" s="93"/>
      <c r="C358" s="89"/>
      <c r="D358" s="13" t="s">
        <v>152</v>
      </c>
      <c r="E358" s="27">
        <v>69</v>
      </c>
      <c r="F358" s="27">
        <v>31</v>
      </c>
      <c r="G358" s="24">
        <v>100</v>
      </c>
      <c r="H358" s="25">
        <v>45.8</v>
      </c>
    </row>
    <row r="359" spans="1:8" x14ac:dyDescent="0.35">
      <c r="A359" s="89"/>
      <c r="B359" s="93"/>
      <c r="C359" s="89"/>
      <c r="D359" s="13" t="s">
        <v>153</v>
      </c>
      <c r="E359" s="27">
        <v>74</v>
      </c>
      <c r="F359" s="27">
        <v>53</v>
      </c>
      <c r="G359" s="24">
        <v>100</v>
      </c>
      <c r="H359" s="25">
        <v>71.900000000000006</v>
      </c>
    </row>
    <row r="360" spans="1:8" x14ac:dyDescent="0.35">
      <c r="A360" s="89"/>
      <c r="B360" s="93"/>
      <c r="C360" s="89"/>
      <c r="D360" s="13" t="s">
        <v>154</v>
      </c>
      <c r="E360" s="27">
        <v>80</v>
      </c>
      <c r="F360" s="27">
        <v>63</v>
      </c>
      <c r="G360" s="24">
        <v>100</v>
      </c>
      <c r="H360" s="25">
        <v>78.900000000000006</v>
      </c>
    </row>
    <row r="361" spans="1:8" x14ac:dyDescent="0.35">
      <c r="A361" s="89"/>
      <c r="B361" s="93"/>
      <c r="C361" s="89"/>
      <c r="D361" s="13" t="s">
        <v>24</v>
      </c>
      <c r="E361" s="27">
        <v>96</v>
      </c>
      <c r="F361" s="27">
        <v>79</v>
      </c>
      <c r="G361" s="24">
        <v>100</v>
      </c>
      <c r="H361" s="25">
        <v>82.4</v>
      </c>
    </row>
    <row r="362" spans="1:8" x14ac:dyDescent="0.35">
      <c r="A362" s="89"/>
      <c r="B362" s="93"/>
      <c r="C362" s="89"/>
      <c r="D362" s="13" t="s">
        <v>25</v>
      </c>
      <c r="E362" s="27">
        <v>50</v>
      </c>
      <c r="F362" s="27">
        <v>41</v>
      </c>
      <c r="G362" s="24">
        <v>100</v>
      </c>
      <c r="H362" s="25">
        <v>83.8</v>
      </c>
    </row>
    <row r="363" spans="1:8" x14ac:dyDescent="0.35">
      <c r="A363" s="89"/>
      <c r="B363" s="93"/>
      <c r="C363" s="89" t="s">
        <v>11</v>
      </c>
      <c r="D363" s="13" t="s">
        <v>150</v>
      </c>
      <c r="E363" s="11">
        <v>354</v>
      </c>
      <c r="F363" s="11">
        <v>328</v>
      </c>
      <c r="G363" s="24">
        <v>100</v>
      </c>
      <c r="H363" s="25">
        <v>92.5</v>
      </c>
    </row>
    <row r="364" spans="1:8" x14ac:dyDescent="0.35">
      <c r="A364" s="89"/>
      <c r="B364" s="93"/>
      <c r="C364" s="89"/>
      <c r="D364" s="13" t="s">
        <v>151</v>
      </c>
      <c r="E364" s="27">
        <v>35</v>
      </c>
      <c r="F364" s="27">
        <v>31</v>
      </c>
      <c r="G364" s="24">
        <v>100</v>
      </c>
      <c r="H364" s="25">
        <v>89.6</v>
      </c>
    </row>
    <row r="365" spans="1:8" x14ac:dyDescent="0.35">
      <c r="A365" s="89"/>
      <c r="B365" s="93"/>
      <c r="C365" s="89"/>
      <c r="D365" s="13" t="s">
        <v>152</v>
      </c>
      <c r="E365" s="27">
        <v>65</v>
      </c>
      <c r="F365" s="27">
        <v>59</v>
      </c>
      <c r="G365" s="24">
        <v>100</v>
      </c>
      <c r="H365" s="25">
        <v>90.8</v>
      </c>
    </row>
    <row r="366" spans="1:8" x14ac:dyDescent="0.35">
      <c r="A366" s="89"/>
      <c r="B366" s="93"/>
      <c r="C366" s="89"/>
      <c r="D366" s="13" t="s">
        <v>153</v>
      </c>
      <c r="E366" s="27">
        <v>65</v>
      </c>
      <c r="F366" s="27">
        <v>61</v>
      </c>
      <c r="G366" s="24">
        <v>100</v>
      </c>
      <c r="H366" s="25">
        <v>93.6</v>
      </c>
    </row>
    <row r="367" spans="1:8" x14ac:dyDescent="0.35">
      <c r="A367" s="89"/>
      <c r="B367" s="93"/>
      <c r="C367" s="89"/>
      <c r="D367" s="13" t="s">
        <v>154</v>
      </c>
      <c r="E367" s="27">
        <v>68</v>
      </c>
      <c r="F367" s="27">
        <v>64</v>
      </c>
      <c r="G367" s="24">
        <v>100</v>
      </c>
      <c r="H367" s="25">
        <v>93.5</v>
      </c>
    </row>
    <row r="368" spans="1:8" x14ac:dyDescent="0.35">
      <c r="A368" s="89"/>
      <c r="B368" s="93"/>
      <c r="C368" s="89"/>
      <c r="D368" s="13" t="s">
        <v>24</v>
      </c>
      <c r="E368" s="27">
        <v>80</v>
      </c>
      <c r="F368" s="27">
        <v>75</v>
      </c>
      <c r="G368" s="24">
        <v>100</v>
      </c>
      <c r="H368" s="25">
        <v>93.5</v>
      </c>
    </row>
    <row r="369" spans="1:8" x14ac:dyDescent="0.35">
      <c r="A369" s="89"/>
      <c r="B369" s="93"/>
      <c r="C369" s="89"/>
      <c r="D369" s="13" t="s">
        <v>25</v>
      </c>
      <c r="E369" s="27">
        <v>42</v>
      </c>
      <c r="F369" s="27">
        <v>39</v>
      </c>
      <c r="G369" s="24">
        <v>100</v>
      </c>
      <c r="H369" s="25">
        <v>92.2</v>
      </c>
    </row>
    <row r="370" spans="1:8" x14ac:dyDescent="0.35">
      <c r="A370" s="89"/>
      <c r="B370" s="93" t="s">
        <v>144</v>
      </c>
      <c r="C370" s="89" t="s">
        <v>10</v>
      </c>
      <c r="D370" s="13" t="s">
        <v>150</v>
      </c>
      <c r="E370" s="27">
        <v>89</v>
      </c>
      <c r="F370" s="27">
        <v>59</v>
      </c>
      <c r="G370" s="24">
        <v>100</v>
      </c>
      <c r="H370" s="25">
        <v>66.099999999999994</v>
      </c>
    </row>
    <row r="371" spans="1:8" x14ac:dyDescent="0.35">
      <c r="A371" s="89"/>
      <c r="B371" s="93"/>
      <c r="C371" s="89"/>
      <c r="D371" s="13" t="s">
        <v>151</v>
      </c>
      <c r="E371" s="28">
        <v>9</v>
      </c>
      <c r="F371" s="19" t="s">
        <v>18</v>
      </c>
      <c r="G371" s="24">
        <v>100</v>
      </c>
      <c r="H371" s="19" t="s">
        <v>18</v>
      </c>
    </row>
    <row r="372" spans="1:8" x14ac:dyDescent="0.35">
      <c r="A372" s="89"/>
      <c r="B372" s="93"/>
      <c r="C372" s="89"/>
      <c r="D372" s="13" t="s">
        <v>152</v>
      </c>
      <c r="E372" s="27">
        <v>15</v>
      </c>
      <c r="F372" s="28">
        <v>8</v>
      </c>
      <c r="G372" s="24">
        <v>100</v>
      </c>
      <c r="H372" s="29">
        <v>52.4</v>
      </c>
    </row>
    <row r="373" spans="1:8" x14ac:dyDescent="0.35">
      <c r="A373" s="89"/>
      <c r="B373" s="93"/>
      <c r="C373" s="89"/>
      <c r="D373" s="13" t="s">
        <v>153</v>
      </c>
      <c r="E373" s="27">
        <v>18</v>
      </c>
      <c r="F373" s="27">
        <v>12</v>
      </c>
      <c r="G373" s="24">
        <v>100</v>
      </c>
      <c r="H373" s="25">
        <v>70.2</v>
      </c>
    </row>
    <row r="374" spans="1:8" x14ac:dyDescent="0.35">
      <c r="A374" s="89"/>
      <c r="B374" s="93"/>
      <c r="C374" s="89"/>
      <c r="D374" s="13" t="s">
        <v>154</v>
      </c>
      <c r="E374" s="27">
        <v>15</v>
      </c>
      <c r="F374" s="27">
        <v>12</v>
      </c>
      <c r="G374" s="24">
        <v>100</v>
      </c>
      <c r="H374" s="25">
        <v>75.400000000000006</v>
      </c>
    </row>
    <row r="375" spans="1:8" x14ac:dyDescent="0.35">
      <c r="A375" s="89"/>
      <c r="B375" s="93"/>
      <c r="C375" s="89"/>
      <c r="D375" s="13" t="s">
        <v>24</v>
      </c>
      <c r="E375" s="27">
        <v>21</v>
      </c>
      <c r="F375" s="27">
        <v>17</v>
      </c>
      <c r="G375" s="24">
        <v>100</v>
      </c>
      <c r="H375" s="25">
        <v>80.2</v>
      </c>
    </row>
    <row r="376" spans="1:8" x14ac:dyDescent="0.35">
      <c r="A376" s="89"/>
      <c r="B376" s="93"/>
      <c r="C376" s="89"/>
      <c r="D376" s="13" t="s">
        <v>25</v>
      </c>
      <c r="E376" s="27">
        <v>12</v>
      </c>
      <c r="F376" s="27">
        <v>10</v>
      </c>
      <c r="G376" s="24">
        <v>100</v>
      </c>
      <c r="H376" s="25">
        <v>81.099999999999994</v>
      </c>
    </row>
    <row r="377" spans="1:8" x14ac:dyDescent="0.35">
      <c r="A377" s="89"/>
      <c r="B377" s="93"/>
      <c r="C377" s="89" t="s">
        <v>11</v>
      </c>
      <c r="D377" s="13" t="s">
        <v>150</v>
      </c>
      <c r="E377" s="27">
        <v>80</v>
      </c>
      <c r="F377" s="27">
        <v>71</v>
      </c>
      <c r="G377" s="24">
        <v>100</v>
      </c>
      <c r="H377" s="25">
        <v>88.6</v>
      </c>
    </row>
    <row r="378" spans="1:8" x14ac:dyDescent="0.35">
      <c r="A378" s="89"/>
      <c r="B378" s="93"/>
      <c r="C378" s="89"/>
      <c r="D378" s="13" t="s">
        <v>151</v>
      </c>
      <c r="E378" s="28">
        <v>8</v>
      </c>
      <c r="F378" s="28">
        <v>7</v>
      </c>
      <c r="G378" s="24">
        <v>100</v>
      </c>
      <c r="H378" s="29">
        <v>86.3</v>
      </c>
    </row>
    <row r="379" spans="1:8" x14ac:dyDescent="0.35">
      <c r="A379" s="89"/>
      <c r="B379" s="93"/>
      <c r="C379" s="89"/>
      <c r="D379" s="13" t="s">
        <v>152</v>
      </c>
      <c r="E379" s="27">
        <v>14</v>
      </c>
      <c r="F379" s="27">
        <v>12</v>
      </c>
      <c r="G379" s="24">
        <v>100</v>
      </c>
      <c r="H379" s="25">
        <v>88.6</v>
      </c>
    </row>
    <row r="380" spans="1:8" x14ac:dyDescent="0.35">
      <c r="A380" s="89"/>
      <c r="B380" s="93"/>
      <c r="C380" s="89"/>
      <c r="D380" s="13" t="s">
        <v>153</v>
      </c>
      <c r="E380" s="27">
        <v>16</v>
      </c>
      <c r="F380" s="27">
        <v>14</v>
      </c>
      <c r="G380" s="24">
        <v>100</v>
      </c>
      <c r="H380" s="25">
        <v>88.7</v>
      </c>
    </row>
    <row r="381" spans="1:8" x14ac:dyDescent="0.35">
      <c r="A381" s="89"/>
      <c r="B381" s="93"/>
      <c r="C381" s="89"/>
      <c r="D381" s="13" t="s">
        <v>154</v>
      </c>
      <c r="E381" s="27">
        <v>14</v>
      </c>
      <c r="F381" s="27">
        <v>12</v>
      </c>
      <c r="G381" s="24">
        <v>100</v>
      </c>
      <c r="H381" s="25">
        <v>85.4</v>
      </c>
    </row>
    <row r="382" spans="1:8" x14ac:dyDescent="0.35">
      <c r="A382" s="89"/>
      <c r="B382" s="93"/>
      <c r="C382" s="89"/>
      <c r="D382" s="13" t="s">
        <v>24</v>
      </c>
      <c r="E382" s="27">
        <v>18</v>
      </c>
      <c r="F382" s="27">
        <v>17</v>
      </c>
      <c r="G382" s="24">
        <v>100</v>
      </c>
      <c r="H382" s="25">
        <v>92.2</v>
      </c>
    </row>
    <row r="383" spans="1:8" x14ac:dyDescent="0.35">
      <c r="A383" s="89"/>
      <c r="B383" s="93"/>
      <c r="C383" s="89"/>
      <c r="D383" s="13" t="s">
        <v>25</v>
      </c>
      <c r="E383" s="27">
        <v>10</v>
      </c>
      <c r="F383" s="28">
        <v>9</v>
      </c>
      <c r="G383" s="24">
        <v>100</v>
      </c>
      <c r="H383" s="29">
        <v>88.6</v>
      </c>
    </row>
    <row r="384" spans="1:8" x14ac:dyDescent="0.35">
      <c r="A384" s="89"/>
      <c r="B384" s="93" t="s">
        <v>145</v>
      </c>
      <c r="C384" s="89" t="s">
        <v>10</v>
      </c>
      <c r="D384" s="13" t="s">
        <v>150</v>
      </c>
      <c r="E384" s="11">
        <v>280</v>
      </c>
      <c r="F384" s="11">
        <v>197</v>
      </c>
      <c r="G384" s="24">
        <v>100</v>
      </c>
      <c r="H384" s="25">
        <v>70.599999999999994</v>
      </c>
    </row>
    <row r="385" spans="1:8" x14ac:dyDescent="0.35">
      <c r="A385" s="89"/>
      <c r="B385" s="93"/>
      <c r="C385" s="89"/>
      <c r="D385" s="13" t="s">
        <v>151</v>
      </c>
      <c r="E385" s="27">
        <v>24</v>
      </c>
      <c r="F385" s="19" t="s">
        <v>18</v>
      </c>
      <c r="G385" s="24">
        <v>100</v>
      </c>
      <c r="H385" s="19" t="s">
        <v>18</v>
      </c>
    </row>
    <row r="386" spans="1:8" x14ac:dyDescent="0.35">
      <c r="A386" s="89"/>
      <c r="B386" s="93"/>
      <c r="C386" s="89"/>
      <c r="D386" s="13" t="s">
        <v>152</v>
      </c>
      <c r="E386" s="27">
        <v>42</v>
      </c>
      <c r="F386" s="27">
        <v>23</v>
      </c>
      <c r="G386" s="24">
        <v>100</v>
      </c>
      <c r="H386" s="25">
        <v>54.2</v>
      </c>
    </row>
    <row r="387" spans="1:8" x14ac:dyDescent="0.35">
      <c r="A387" s="89"/>
      <c r="B387" s="93"/>
      <c r="C387" s="89"/>
      <c r="D387" s="13" t="s">
        <v>153</v>
      </c>
      <c r="E387" s="27">
        <v>50</v>
      </c>
      <c r="F387" s="27">
        <v>37</v>
      </c>
      <c r="G387" s="24">
        <v>100</v>
      </c>
      <c r="H387" s="25">
        <v>73.599999999999994</v>
      </c>
    </row>
    <row r="388" spans="1:8" x14ac:dyDescent="0.35">
      <c r="A388" s="89"/>
      <c r="B388" s="93"/>
      <c r="C388" s="89"/>
      <c r="D388" s="13" t="s">
        <v>154</v>
      </c>
      <c r="E388" s="27">
        <v>59</v>
      </c>
      <c r="F388" s="27">
        <v>48</v>
      </c>
      <c r="G388" s="24">
        <v>100</v>
      </c>
      <c r="H388" s="25">
        <v>80.2</v>
      </c>
    </row>
    <row r="389" spans="1:8" x14ac:dyDescent="0.35">
      <c r="A389" s="89"/>
      <c r="B389" s="93"/>
      <c r="C389" s="89"/>
      <c r="D389" s="13" t="s">
        <v>24</v>
      </c>
      <c r="E389" s="27">
        <v>64</v>
      </c>
      <c r="F389" s="27">
        <v>53</v>
      </c>
      <c r="G389" s="24">
        <v>100</v>
      </c>
      <c r="H389" s="25">
        <v>83.5</v>
      </c>
    </row>
    <row r="390" spans="1:8" x14ac:dyDescent="0.35">
      <c r="A390" s="89"/>
      <c r="B390" s="93"/>
      <c r="C390" s="89"/>
      <c r="D390" s="13" t="s">
        <v>25</v>
      </c>
      <c r="E390" s="27">
        <v>40</v>
      </c>
      <c r="F390" s="27">
        <v>33</v>
      </c>
      <c r="G390" s="24">
        <v>100</v>
      </c>
      <c r="H390" s="25">
        <v>83.8</v>
      </c>
    </row>
    <row r="391" spans="1:8" x14ac:dyDescent="0.35">
      <c r="A391" s="89"/>
      <c r="B391" s="93"/>
      <c r="C391" s="89" t="s">
        <v>11</v>
      </c>
      <c r="D391" s="13" t="s">
        <v>150</v>
      </c>
      <c r="E391" s="11">
        <v>235</v>
      </c>
      <c r="F391" s="11">
        <v>215</v>
      </c>
      <c r="G391" s="24">
        <v>100</v>
      </c>
      <c r="H391" s="25">
        <v>91.3</v>
      </c>
    </row>
    <row r="392" spans="1:8" x14ac:dyDescent="0.35">
      <c r="A392" s="89"/>
      <c r="B392" s="93"/>
      <c r="C392" s="89"/>
      <c r="D392" s="13" t="s">
        <v>151</v>
      </c>
      <c r="E392" s="27">
        <v>22</v>
      </c>
      <c r="F392" s="27">
        <v>19</v>
      </c>
      <c r="G392" s="24">
        <v>100</v>
      </c>
      <c r="H392" s="25">
        <v>84.5</v>
      </c>
    </row>
    <row r="393" spans="1:8" x14ac:dyDescent="0.35">
      <c r="A393" s="89"/>
      <c r="B393" s="93"/>
      <c r="C393" s="89"/>
      <c r="D393" s="13" t="s">
        <v>152</v>
      </c>
      <c r="E393" s="27">
        <v>39</v>
      </c>
      <c r="F393" s="27">
        <v>36</v>
      </c>
      <c r="G393" s="24">
        <v>100</v>
      </c>
      <c r="H393" s="25">
        <v>91.4</v>
      </c>
    </row>
    <row r="394" spans="1:8" x14ac:dyDescent="0.35">
      <c r="A394" s="89"/>
      <c r="B394" s="93"/>
      <c r="C394" s="89"/>
      <c r="D394" s="13" t="s">
        <v>153</v>
      </c>
      <c r="E394" s="27">
        <v>43</v>
      </c>
      <c r="F394" s="27">
        <v>39</v>
      </c>
      <c r="G394" s="24">
        <v>100</v>
      </c>
      <c r="H394" s="25">
        <v>90.2</v>
      </c>
    </row>
    <row r="395" spans="1:8" x14ac:dyDescent="0.35">
      <c r="A395" s="89"/>
      <c r="B395" s="93"/>
      <c r="C395" s="89"/>
      <c r="D395" s="13" t="s">
        <v>154</v>
      </c>
      <c r="E395" s="27">
        <v>49</v>
      </c>
      <c r="F395" s="27">
        <v>46</v>
      </c>
      <c r="G395" s="24">
        <v>100</v>
      </c>
      <c r="H395" s="25">
        <v>93.3</v>
      </c>
    </row>
    <row r="396" spans="1:8" x14ac:dyDescent="0.35">
      <c r="A396" s="89"/>
      <c r="B396" s="93"/>
      <c r="C396" s="89"/>
      <c r="D396" s="13" t="s">
        <v>24</v>
      </c>
      <c r="E396" s="27">
        <v>51</v>
      </c>
      <c r="F396" s="27">
        <v>48</v>
      </c>
      <c r="G396" s="24">
        <v>100</v>
      </c>
      <c r="H396" s="25">
        <v>93.8</v>
      </c>
    </row>
    <row r="397" spans="1:8" x14ac:dyDescent="0.35">
      <c r="A397" s="89"/>
      <c r="B397" s="93"/>
      <c r="C397" s="89"/>
      <c r="D397" s="13" t="s">
        <v>25</v>
      </c>
      <c r="E397" s="27">
        <v>31</v>
      </c>
      <c r="F397" s="27">
        <v>28</v>
      </c>
      <c r="G397" s="24">
        <v>100</v>
      </c>
      <c r="H397" s="25">
        <v>90.1</v>
      </c>
    </row>
    <row r="398" spans="1:8" x14ac:dyDescent="0.35">
      <c r="A398" s="89"/>
      <c r="B398" s="93" t="s">
        <v>106</v>
      </c>
      <c r="C398" s="89" t="s">
        <v>10</v>
      </c>
      <c r="D398" s="13" t="s">
        <v>150</v>
      </c>
      <c r="E398" s="11">
        <v>370</v>
      </c>
      <c r="F398" s="11">
        <v>245</v>
      </c>
      <c r="G398" s="24">
        <v>100</v>
      </c>
      <c r="H398" s="25">
        <v>66.2</v>
      </c>
    </row>
    <row r="399" spans="1:8" x14ac:dyDescent="0.35">
      <c r="A399" s="89"/>
      <c r="B399" s="93"/>
      <c r="C399" s="89"/>
      <c r="D399" s="13" t="s">
        <v>151</v>
      </c>
      <c r="E399" s="27">
        <v>39</v>
      </c>
      <c r="F399" s="19" t="s">
        <v>18</v>
      </c>
      <c r="G399" s="24">
        <v>100</v>
      </c>
      <c r="H399" s="19" t="s">
        <v>18</v>
      </c>
    </row>
    <row r="400" spans="1:8" x14ac:dyDescent="0.35">
      <c r="A400" s="89"/>
      <c r="B400" s="93"/>
      <c r="C400" s="89"/>
      <c r="D400" s="13" t="s">
        <v>152</v>
      </c>
      <c r="E400" s="27">
        <v>63</v>
      </c>
      <c r="F400" s="27">
        <v>37</v>
      </c>
      <c r="G400" s="24">
        <v>100</v>
      </c>
      <c r="H400" s="25">
        <v>58.3</v>
      </c>
    </row>
    <row r="401" spans="1:8" x14ac:dyDescent="0.35">
      <c r="A401" s="89"/>
      <c r="B401" s="93"/>
      <c r="C401" s="89"/>
      <c r="D401" s="13" t="s">
        <v>153</v>
      </c>
      <c r="E401" s="27">
        <v>67</v>
      </c>
      <c r="F401" s="27">
        <v>46</v>
      </c>
      <c r="G401" s="24">
        <v>100</v>
      </c>
      <c r="H401" s="25">
        <v>69.3</v>
      </c>
    </row>
    <row r="402" spans="1:8" x14ac:dyDescent="0.35">
      <c r="A402" s="89"/>
      <c r="B402" s="93"/>
      <c r="C402" s="89"/>
      <c r="D402" s="13" t="s">
        <v>154</v>
      </c>
      <c r="E402" s="27">
        <v>83</v>
      </c>
      <c r="F402" s="27">
        <v>62</v>
      </c>
      <c r="G402" s="24">
        <v>100</v>
      </c>
      <c r="H402" s="25">
        <v>74.5</v>
      </c>
    </row>
    <row r="403" spans="1:8" x14ac:dyDescent="0.35">
      <c r="A403" s="89"/>
      <c r="B403" s="93"/>
      <c r="C403" s="89"/>
      <c r="D403" s="13" t="s">
        <v>24</v>
      </c>
      <c r="E403" s="27">
        <v>78</v>
      </c>
      <c r="F403" s="27">
        <v>63</v>
      </c>
      <c r="G403" s="24">
        <v>100</v>
      </c>
      <c r="H403" s="25">
        <v>80.2</v>
      </c>
    </row>
    <row r="404" spans="1:8" x14ac:dyDescent="0.35">
      <c r="A404" s="89"/>
      <c r="B404" s="93"/>
      <c r="C404" s="89"/>
      <c r="D404" s="13" t="s">
        <v>25</v>
      </c>
      <c r="E404" s="27">
        <v>39</v>
      </c>
      <c r="F404" s="27">
        <v>30</v>
      </c>
      <c r="G404" s="24">
        <v>100</v>
      </c>
      <c r="H404" s="25">
        <v>76.400000000000006</v>
      </c>
    </row>
    <row r="405" spans="1:8" x14ac:dyDescent="0.35">
      <c r="A405" s="89"/>
      <c r="B405" s="93"/>
      <c r="C405" s="89" t="s">
        <v>11</v>
      </c>
      <c r="D405" s="13" t="s">
        <v>150</v>
      </c>
      <c r="E405" s="11">
        <v>314</v>
      </c>
      <c r="F405" s="11">
        <v>278</v>
      </c>
      <c r="G405" s="24">
        <v>100</v>
      </c>
      <c r="H405" s="25">
        <v>88.6</v>
      </c>
    </row>
    <row r="406" spans="1:8" x14ac:dyDescent="0.35">
      <c r="A406" s="89"/>
      <c r="B406" s="93"/>
      <c r="C406" s="89"/>
      <c r="D406" s="13" t="s">
        <v>151</v>
      </c>
      <c r="E406" s="27">
        <v>35</v>
      </c>
      <c r="F406" s="27">
        <v>29</v>
      </c>
      <c r="G406" s="24">
        <v>100</v>
      </c>
      <c r="H406" s="25">
        <v>82.6</v>
      </c>
    </row>
    <row r="407" spans="1:8" x14ac:dyDescent="0.35">
      <c r="A407" s="89"/>
      <c r="B407" s="93"/>
      <c r="C407" s="89"/>
      <c r="D407" s="13" t="s">
        <v>152</v>
      </c>
      <c r="E407" s="27">
        <v>58</v>
      </c>
      <c r="F407" s="27">
        <v>50</v>
      </c>
      <c r="G407" s="24">
        <v>100</v>
      </c>
      <c r="H407" s="25">
        <v>86.5</v>
      </c>
    </row>
    <row r="408" spans="1:8" x14ac:dyDescent="0.35">
      <c r="A408" s="89"/>
      <c r="B408" s="93"/>
      <c r="C408" s="89"/>
      <c r="D408" s="13" t="s">
        <v>153</v>
      </c>
      <c r="E408" s="27">
        <v>61</v>
      </c>
      <c r="F408" s="27">
        <v>54</v>
      </c>
      <c r="G408" s="24">
        <v>100</v>
      </c>
      <c r="H408" s="25">
        <v>89.4</v>
      </c>
    </row>
    <row r="409" spans="1:8" x14ac:dyDescent="0.35">
      <c r="A409" s="89"/>
      <c r="B409" s="93"/>
      <c r="C409" s="89"/>
      <c r="D409" s="13" t="s">
        <v>154</v>
      </c>
      <c r="E409" s="27">
        <v>71</v>
      </c>
      <c r="F409" s="27">
        <v>65</v>
      </c>
      <c r="G409" s="24">
        <v>100</v>
      </c>
      <c r="H409" s="25">
        <v>91.8</v>
      </c>
    </row>
    <row r="410" spans="1:8" x14ac:dyDescent="0.35">
      <c r="A410" s="89"/>
      <c r="B410" s="93"/>
      <c r="C410" s="89"/>
      <c r="D410" s="13" t="s">
        <v>24</v>
      </c>
      <c r="E410" s="27">
        <v>58</v>
      </c>
      <c r="F410" s="27">
        <v>52</v>
      </c>
      <c r="G410" s="24">
        <v>100</v>
      </c>
      <c r="H410" s="25">
        <v>89.3</v>
      </c>
    </row>
    <row r="411" spans="1:8" x14ac:dyDescent="0.35">
      <c r="A411" s="89"/>
      <c r="B411" s="93"/>
      <c r="C411" s="89"/>
      <c r="D411" s="13" t="s">
        <v>25</v>
      </c>
      <c r="E411" s="27">
        <v>30</v>
      </c>
      <c r="F411" s="27">
        <v>27</v>
      </c>
      <c r="G411" s="24">
        <v>100</v>
      </c>
      <c r="H411" s="25">
        <v>89.7</v>
      </c>
    </row>
    <row r="412" spans="1:8" x14ac:dyDescent="0.35">
      <c r="A412" s="89"/>
      <c r="B412" s="93" t="s">
        <v>146</v>
      </c>
      <c r="C412" s="89" t="s">
        <v>10</v>
      </c>
      <c r="D412" s="13" t="s">
        <v>150</v>
      </c>
      <c r="E412" s="11">
        <v>253</v>
      </c>
      <c r="F412" s="11">
        <v>207</v>
      </c>
      <c r="G412" s="24">
        <v>100</v>
      </c>
      <c r="H412" s="25">
        <v>81.7</v>
      </c>
    </row>
    <row r="413" spans="1:8" x14ac:dyDescent="0.35">
      <c r="A413" s="89"/>
      <c r="B413" s="93"/>
      <c r="C413" s="89"/>
      <c r="D413" s="13" t="s">
        <v>151</v>
      </c>
      <c r="E413" s="28">
        <v>15</v>
      </c>
      <c r="F413" s="19" t="s">
        <v>18</v>
      </c>
      <c r="G413" s="24">
        <v>100</v>
      </c>
      <c r="H413" s="19" t="s">
        <v>18</v>
      </c>
    </row>
    <row r="414" spans="1:8" x14ac:dyDescent="0.35">
      <c r="A414" s="89"/>
      <c r="B414" s="93"/>
      <c r="C414" s="89"/>
      <c r="D414" s="13" t="s">
        <v>152</v>
      </c>
      <c r="E414" s="27">
        <v>39</v>
      </c>
      <c r="F414" s="27">
        <v>28</v>
      </c>
      <c r="G414" s="24">
        <v>100</v>
      </c>
      <c r="H414" s="25">
        <v>72.3</v>
      </c>
    </row>
    <row r="415" spans="1:8" x14ac:dyDescent="0.35">
      <c r="A415" s="89"/>
      <c r="B415" s="93"/>
      <c r="C415" s="89"/>
      <c r="D415" s="13" t="s">
        <v>153</v>
      </c>
      <c r="E415" s="27">
        <v>48</v>
      </c>
      <c r="F415" s="27">
        <v>40</v>
      </c>
      <c r="G415" s="24">
        <v>100</v>
      </c>
      <c r="H415" s="25">
        <v>82.3</v>
      </c>
    </row>
    <row r="416" spans="1:8" x14ac:dyDescent="0.35">
      <c r="A416" s="89"/>
      <c r="B416" s="93"/>
      <c r="C416" s="89"/>
      <c r="D416" s="13" t="s">
        <v>154</v>
      </c>
      <c r="E416" s="27">
        <v>57</v>
      </c>
      <c r="F416" s="27">
        <v>52</v>
      </c>
      <c r="G416" s="24">
        <v>100</v>
      </c>
      <c r="H416" s="25">
        <v>90.9</v>
      </c>
    </row>
    <row r="417" spans="1:8" x14ac:dyDescent="0.35">
      <c r="A417" s="89"/>
      <c r="B417" s="93"/>
      <c r="C417" s="89"/>
      <c r="D417" s="13" t="s">
        <v>24</v>
      </c>
      <c r="E417" s="27">
        <v>64</v>
      </c>
      <c r="F417" s="27">
        <v>58</v>
      </c>
      <c r="G417" s="24">
        <v>100</v>
      </c>
      <c r="H417" s="25">
        <v>89.9</v>
      </c>
    </row>
    <row r="418" spans="1:8" x14ac:dyDescent="0.35">
      <c r="A418" s="89"/>
      <c r="B418" s="93"/>
      <c r="C418" s="89"/>
      <c r="D418" s="13" t="s">
        <v>25</v>
      </c>
      <c r="E418" s="27">
        <v>31</v>
      </c>
      <c r="F418" s="27">
        <v>28</v>
      </c>
      <c r="G418" s="24">
        <v>100</v>
      </c>
      <c r="H418" s="25">
        <v>90.7</v>
      </c>
    </row>
    <row r="419" spans="1:8" x14ac:dyDescent="0.35">
      <c r="A419" s="89"/>
      <c r="B419" s="93"/>
      <c r="C419" s="89" t="s">
        <v>11</v>
      </c>
      <c r="D419" s="13" t="s">
        <v>150</v>
      </c>
      <c r="E419" s="11">
        <v>210</v>
      </c>
      <c r="F419" s="11">
        <v>195</v>
      </c>
      <c r="G419" s="24">
        <v>100</v>
      </c>
      <c r="H419" s="27">
        <v>93</v>
      </c>
    </row>
    <row r="420" spans="1:8" x14ac:dyDescent="0.35">
      <c r="A420" s="89"/>
      <c r="B420" s="93"/>
      <c r="C420" s="89"/>
      <c r="D420" s="13" t="s">
        <v>151</v>
      </c>
      <c r="E420" s="28">
        <v>13</v>
      </c>
      <c r="F420" s="19" t="s">
        <v>18</v>
      </c>
      <c r="G420" s="24">
        <v>100</v>
      </c>
      <c r="H420" s="19" t="s">
        <v>18</v>
      </c>
    </row>
    <row r="421" spans="1:8" x14ac:dyDescent="0.35">
      <c r="A421" s="89"/>
      <c r="B421" s="93"/>
      <c r="C421" s="89"/>
      <c r="D421" s="13" t="s">
        <v>152</v>
      </c>
      <c r="E421" s="27">
        <v>34</v>
      </c>
      <c r="F421" s="27">
        <v>32</v>
      </c>
      <c r="G421" s="24">
        <v>100</v>
      </c>
      <c r="H421" s="25">
        <v>92.2</v>
      </c>
    </row>
    <row r="422" spans="1:8" x14ac:dyDescent="0.35">
      <c r="A422" s="89"/>
      <c r="B422" s="93"/>
      <c r="C422" s="89"/>
      <c r="D422" s="13" t="s">
        <v>153</v>
      </c>
      <c r="E422" s="27">
        <v>40</v>
      </c>
      <c r="F422" s="27">
        <v>38</v>
      </c>
      <c r="G422" s="24">
        <v>100</v>
      </c>
      <c r="H422" s="25">
        <v>93.4</v>
      </c>
    </row>
    <row r="423" spans="1:8" x14ac:dyDescent="0.35">
      <c r="A423" s="89"/>
      <c r="B423" s="93"/>
      <c r="C423" s="89"/>
      <c r="D423" s="13" t="s">
        <v>154</v>
      </c>
      <c r="E423" s="27">
        <v>48</v>
      </c>
      <c r="F423" s="27">
        <v>44</v>
      </c>
      <c r="G423" s="24">
        <v>100</v>
      </c>
      <c r="H423" s="25">
        <v>93.5</v>
      </c>
    </row>
    <row r="424" spans="1:8" x14ac:dyDescent="0.35">
      <c r="A424" s="89"/>
      <c r="B424" s="93"/>
      <c r="C424" s="89"/>
      <c r="D424" s="13" t="s">
        <v>24</v>
      </c>
      <c r="E424" s="27">
        <v>51</v>
      </c>
      <c r="F424" s="27">
        <v>49</v>
      </c>
      <c r="G424" s="24">
        <v>100</v>
      </c>
      <c r="H424" s="27">
        <v>95</v>
      </c>
    </row>
    <row r="425" spans="1:8" x14ac:dyDescent="0.35">
      <c r="A425" s="89"/>
      <c r="B425" s="93"/>
      <c r="C425" s="89"/>
      <c r="D425" s="13" t="s">
        <v>25</v>
      </c>
      <c r="E425" s="27">
        <v>23</v>
      </c>
      <c r="F425" s="27">
        <v>22</v>
      </c>
      <c r="G425" s="24">
        <v>100</v>
      </c>
      <c r="H425" s="25">
        <v>95.5</v>
      </c>
    </row>
    <row r="426" spans="1:8" x14ac:dyDescent="0.35">
      <c r="A426" s="89"/>
      <c r="B426" s="93" t="s">
        <v>137</v>
      </c>
      <c r="C426" s="89" t="s">
        <v>10</v>
      </c>
      <c r="D426" s="13" t="s">
        <v>150</v>
      </c>
      <c r="E426" s="11">
        <v>154</v>
      </c>
      <c r="F426" s="11">
        <v>120</v>
      </c>
      <c r="G426" s="24">
        <v>100</v>
      </c>
      <c r="H426" s="25">
        <v>77.8</v>
      </c>
    </row>
    <row r="427" spans="1:8" x14ac:dyDescent="0.35">
      <c r="A427" s="89"/>
      <c r="B427" s="93"/>
      <c r="C427" s="89"/>
      <c r="D427" s="13" t="s">
        <v>151</v>
      </c>
      <c r="E427" s="27">
        <v>13</v>
      </c>
      <c r="F427" s="19" t="s">
        <v>18</v>
      </c>
      <c r="G427" s="24">
        <v>100</v>
      </c>
      <c r="H427" s="19" t="s">
        <v>18</v>
      </c>
    </row>
    <row r="428" spans="1:8" x14ac:dyDescent="0.35">
      <c r="A428" s="89"/>
      <c r="B428" s="93"/>
      <c r="C428" s="89"/>
      <c r="D428" s="13" t="s">
        <v>152</v>
      </c>
      <c r="E428" s="27">
        <v>23</v>
      </c>
      <c r="F428" s="27">
        <v>17</v>
      </c>
      <c r="G428" s="24">
        <v>100</v>
      </c>
      <c r="H428" s="25">
        <v>73.7</v>
      </c>
    </row>
    <row r="429" spans="1:8" x14ac:dyDescent="0.35">
      <c r="A429" s="89"/>
      <c r="B429" s="93"/>
      <c r="C429" s="89"/>
      <c r="D429" s="13" t="s">
        <v>153</v>
      </c>
      <c r="E429" s="27">
        <v>27</v>
      </c>
      <c r="F429" s="27">
        <v>22</v>
      </c>
      <c r="G429" s="24">
        <v>100</v>
      </c>
      <c r="H429" s="25">
        <v>81.400000000000006</v>
      </c>
    </row>
    <row r="430" spans="1:8" x14ac:dyDescent="0.35">
      <c r="A430" s="89"/>
      <c r="B430" s="93"/>
      <c r="C430" s="89"/>
      <c r="D430" s="13" t="s">
        <v>154</v>
      </c>
      <c r="E430" s="27">
        <v>36</v>
      </c>
      <c r="F430" s="27">
        <v>30</v>
      </c>
      <c r="G430" s="24">
        <v>100</v>
      </c>
      <c r="H430" s="25">
        <v>83.7</v>
      </c>
    </row>
    <row r="431" spans="1:8" x14ac:dyDescent="0.35">
      <c r="A431" s="89"/>
      <c r="B431" s="93"/>
      <c r="C431" s="89"/>
      <c r="D431" s="13" t="s">
        <v>24</v>
      </c>
      <c r="E431" s="27">
        <v>37</v>
      </c>
      <c r="F431" s="27">
        <v>33</v>
      </c>
      <c r="G431" s="24">
        <v>100</v>
      </c>
      <c r="H431" s="25">
        <v>90.2</v>
      </c>
    </row>
    <row r="432" spans="1:8" x14ac:dyDescent="0.35">
      <c r="A432" s="89"/>
      <c r="B432" s="93"/>
      <c r="C432" s="89"/>
      <c r="D432" s="13" t="s">
        <v>25</v>
      </c>
      <c r="E432" s="27">
        <v>17</v>
      </c>
      <c r="F432" s="27">
        <v>15</v>
      </c>
      <c r="G432" s="24">
        <v>100</v>
      </c>
      <c r="H432" s="25">
        <v>88.4</v>
      </c>
    </row>
    <row r="433" spans="1:8" x14ac:dyDescent="0.35">
      <c r="A433" s="89"/>
      <c r="B433" s="93"/>
      <c r="C433" s="89" t="s">
        <v>11</v>
      </c>
      <c r="D433" s="13" t="s">
        <v>150</v>
      </c>
      <c r="E433" s="11">
        <v>125</v>
      </c>
      <c r="F433" s="11">
        <v>115</v>
      </c>
      <c r="G433" s="24">
        <v>100</v>
      </c>
      <c r="H433" s="25">
        <v>91.4</v>
      </c>
    </row>
    <row r="434" spans="1:8" x14ac:dyDescent="0.35">
      <c r="A434" s="89"/>
      <c r="B434" s="93"/>
      <c r="C434" s="89"/>
      <c r="D434" s="13" t="s">
        <v>151</v>
      </c>
      <c r="E434" s="28">
        <v>12</v>
      </c>
      <c r="F434" s="28">
        <v>9</v>
      </c>
      <c r="G434" s="24">
        <v>100</v>
      </c>
      <c r="H434" s="29">
        <v>78.8</v>
      </c>
    </row>
    <row r="435" spans="1:8" x14ac:dyDescent="0.35">
      <c r="A435" s="89"/>
      <c r="B435" s="93"/>
      <c r="C435" s="89"/>
      <c r="D435" s="13" t="s">
        <v>152</v>
      </c>
      <c r="E435" s="27">
        <v>19</v>
      </c>
      <c r="F435" s="27">
        <v>18</v>
      </c>
      <c r="G435" s="24">
        <v>100</v>
      </c>
      <c r="H435" s="25">
        <v>91.9</v>
      </c>
    </row>
    <row r="436" spans="1:8" x14ac:dyDescent="0.35">
      <c r="A436" s="89"/>
      <c r="B436" s="93"/>
      <c r="C436" s="89"/>
      <c r="D436" s="13" t="s">
        <v>153</v>
      </c>
      <c r="E436" s="27">
        <v>23</v>
      </c>
      <c r="F436" s="27">
        <v>22</v>
      </c>
      <c r="G436" s="24">
        <v>100</v>
      </c>
      <c r="H436" s="27">
        <v>95</v>
      </c>
    </row>
    <row r="437" spans="1:8" x14ac:dyDescent="0.35">
      <c r="A437" s="89"/>
      <c r="B437" s="93"/>
      <c r="C437" s="89"/>
      <c r="D437" s="13" t="s">
        <v>154</v>
      </c>
      <c r="E437" s="27">
        <v>29</v>
      </c>
      <c r="F437" s="27">
        <v>26</v>
      </c>
      <c r="G437" s="24">
        <v>100</v>
      </c>
      <c r="H437" s="25">
        <v>92.9</v>
      </c>
    </row>
    <row r="438" spans="1:8" x14ac:dyDescent="0.35">
      <c r="A438" s="89"/>
      <c r="B438" s="93"/>
      <c r="C438" s="89"/>
      <c r="D438" s="13" t="s">
        <v>24</v>
      </c>
      <c r="E438" s="27">
        <v>30</v>
      </c>
      <c r="F438" s="27">
        <v>27</v>
      </c>
      <c r="G438" s="24">
        <v>100</v>
      </c>
      <c r="H438" s="25">
        <v>90.9</v>
      </c>
    </row>
    <row r="439" spans="1:8" x14ac:dyDescent="0.35">
      <c r="A439" s="89"/>
      <c r="B439" s="93"/>
      <c r="C439" s="89"/>
      <c r="D439" s="13" t="s">
        <v>25</v>
      </c>
      <c r="E439" s="27">
        <v>14</v>
      </c>
      <c r="F439" s="27">
        <v>13</v>
      </c>
      <c r="G439" s="24">
        <v>100</v>
      </c>
      <c r="H439" s="25">
        <v>93.6</v>
      </c>
    </row>
    <row r="440" spans="1:8" x14ac:dyDescent="0.35">
      <c r="A440" s="89"/>
      <c r="B440" s="93" t="s">
        <v>147</v>
      </c>
      <c r="C440" s="89" t="s">
        <v>10</v>
      </c>
      <c r="D440" s="13" t="s">
        <v>150</v>
      </c>
      <c r="E440" s="11">
        <v>398</v>
      </c>
      <c r="F440" s="11">
        <v>311</v>
      </c>
      <c r="G440" s="24">
        <v>100</v>
      </c>
      <c r="H440" s="25">
        <v>78.2</v>
      </c>
    </row>
    <row r="441" spans="1:8" x14ac:dyDescent="0.35">
      <c r="A441" s="89"/>
      <c r="B441" s="93"/>
      <c r="C441" s="89"/>
      <c r="D441" s="13" t="s">
        <v>151</v>
      </c>
      <c r="E441" s="27">
        <v>33</v>
      </c>
      <c r="F441" s="19" t="s">
        <v>18</v>
      </c>
      <c r="G441" s="24">
        <v>100</v>
      </c>
      <c r="H441" s="19" t="s">
        <v>18</v>
      </c>
    </row>
    <row r="442" spans="1:8" x14ac:dyDescent="0.35">
      <c r="A442" s="89"/>
      <c r="B442" s="93"/>
      <c r="C442" s="89"/>
      <c r="D442" s="13" t="s">
        <v>152</v>
      </c>
      <c r="E442" s="27">
        <v>61</v>
      </c>
      <c r="F442" s="27">
        <v>43</v>
      </c>
      <c r="G442" s="24">
        <v>100</v>
      </c>
      <c r="H442" s="25">
        <v>70.099999999999994</v>
      </c>
    </row>
    <row r="443" spans="1:8" x14ac:dyDescent="0.35">
      <c r="A443" s="89"/>
      <c r="B443" s="93"/>
      <c r="C443" s="89"/>
      <c r="D443" s="13" t="s">
        <v>153</v>
      </c>
      <c r="E443" s="27">
        <v>82</v>
      </c>
      <c r="F443" s="27">
        <v>67</v>
      </c>
      <c r="G443" s="24">
        <v>100</v>
      </c>
      <c r="H443" s="25">
        <v>82.3</v>
      </c>
    </row>
    <row r="444" spans="1:8" x14ac:dyDescent="0.35">
      <c r="A444" s="89"/>
      <c r="B444" s="93"/>
      <c r="C444" s="89"/>
      <c r="D444" s="13" t="s">
        <v>154</v>
      </c>
      <c r="E444" s="27">
        <v>84</v>
      </c>
      <c r="F444" s="27">
        <v>73</v>
      </c>
      <c r="G444" s="24">
        <v>100</v>
      </c>
      <c r="H444" s="25">
        <v>87.1</v>
      </c>
    </row>
    <row r="445" spans="1:8" x14ac:dyDescent="0.35">
      <c r="A445" s="89"/>
      <c r="B445" s="93"/>
      <c r="C445" s="89"/>
      <c r="D445" s="13" t="s">
        <v>24</v>
      </c>
      <c r="E445" s="27">
        <v>90</v>
      </c>
      <c r="F445" s="27">
        <v>81</v>
      </c>
      <c r="G445" s="24">
        <v>100</v>
      </c>
      <c r="H445" s="25">
        <v>89.5</v>
      </c>
    </row>
    <row r="446" spans="1:8" x14ac:dyDescent="0.35">
      <c r="A446" s="89"/>
      <c r="B446" s="93"/>
      <c r="C446" s="89"/>
      <c r="D446" s="13" t="s">
        <v>25</v>
      </c>
      <c r="E446" s="27">
        <v>48</v>
      </c>
      <c r="F446" s="27">
        <v>43</v>
      </c>
      <c r="G446" s="24">
        <v>100</v>
      </c>
      <c r="H446" s="25">
        <v>89.9</v>
      </c>
    </row>
    <row r="447" spans="1:8" x14ac:dyDescent="0.35">
      <c r="A447" s="89"/>
      <c r="B447" s="93"/>
      <c r="C447" s="89" t="s">
        <v>11</v>
      </c>
      <c r="D447" s="13" t="s">
        <v>150</v>
      </c>
      <c r="E447" s="11">
        <v>334</v>
      </c>
      <c r="F447" s="11">
        <v>315</v>
      </c>
      <c r="G447" s="24">
        <v>100</v>
      </c>
      <c r="H447" s="25">
        <v>94.2</v>
      </c>
    </row>
    <row r="448" spans="1:8" x14ac:dyDescent="0.35">
      <c r="A448" s="89"/>
      <c r="B448" s="93"/>
      <c r="C448" s="89"/>
      <c r="D448" s="13" t="s">
        <v>151</v>
      </c>
      <c r="E448" s="27">
        <v>29</v>
      </c>
      <c r="F448" s="27">
        <v>24</v>
      </c>
      <c r="G448" s="24">
        <v>100</v>
      </c>
      <c r="H448" s="25">
        <v>84.4</v>
      </c>
    </row>
    <row r="449" spans="1:8" x14ac:dyDescent="0.35">
      <c r="A449" s="89"/>
      <c r="B449" s="93"/>
      <c r="C449" s="89"/>
      <c r="D449" s="13" t="s">
        <v>152</v>
      </c>
      <c r="E449" s="27">
        <v>55</v>
      </c>
      <c r="F449" s="27">
        <v>51</v>
      </c>
      <c r="G449" s="24">
        <v>100</v>
      </c>
      <c r="H449" s="25">
        <v>93.3</v>
      </c>
    </row>
    <row r="450" spans="1:8" x14ac:dyDescent="0.35">
      <c r="A450" s="89"/>
      <c r="B450" s="93"/>
      <c r="C450" s="89"/>
      <c r="D450" s="13" t="s">
        <v>153</v>
      </c>
      <c r="E450" s="27">
        <v>71</v>
      </c>
      <c r="F450" s="27">
        <v>68</v>
      </c>
      <c r="G450" s="24">
        <v>100</v>
      </c>
      <c r="H450" s="25">
        <v>95.9</v>
      </c>
    </row>
    <row r="451" spans="1:8" x14ac:dyDescent="0.35">
      <c r="A451" s="89"/>
      <c r="B451" s="93"/>
      <c r="C451" s="89"/>
      <c r="D451" s="13" t="s">
        <v>154</v>
      </c>
      <c r="E451" s="27">
        <v>71</v>
      </c>
      <c r="F451" s="27">
        <v>67</v>
      </c>
      <c r="G451" s="24">
        <v>100</v>
      </c>
      <c r="H451" s="25">
        <v>95.6</v>
      </c>
    </row>
    <row r="452" spans="1:8" x14ac:dyDescent="0.35">
      <c r="A452" s="89"/>
      <c r="B452" s="93"/>
      <c r="C452" s="89"/>
      <c r="D452" s="13" t="s">
        <v>24</v>
      </c>
      <c r="E452" s="27">
        <v>70</v>
      </c>
      <c r="F452" s="27">
        <v>67</v>
      </c>
      <c r="G452" s="24">
        <v>100</v>
      </c>
      <c r="H452" s="25">
        <v>95.8</v>
      </c>
    </row>
    <row r="453" spans="1:8" x14ac:dyDescent="0.35">
      <c r="A453" s="89"/>
      <c r="B453" s="93"/>
      <c r="C453" s="89"/>
      <c r="D453" s="13" t="s">
        <v>25</v>
      </c>
      <c r="E453" s="27">
        <v>38</v>
      </c>
      <c r="F453" s="27">
        <v>36</v>
      </c>
      <c r="G453" s="24">
        <v>100</v>
      </c>
      <c r="H453" s="25">
        <v>94.2</v>
      </c>
    </row>
    <row r="454" spans="1:8" x14ac:dyDescent="0.35">
      <c r="A454" s="89"/>
      <c r="B454" s="93" t="s">
        <v>148</v>
      </c>
      <c r="C454" s="89" t="s">
        <v>10</v>
      </c>
      <c r="D454" s="13" t="s">
        <v>150</v>
      </c>
      <c r="E454" s="11">
        <v>199</v>
      </c>
      <c r="F454" s="11">
        <v>151</v>
      </c>
      <c r="G454" s="24">
        <v>100</v>
      </c>
      <c r="H454" s="25">
        <v>75.8</v>
      </c>
    </row>
    <row r="455" spans="1:8" x14ac:dyDescent="0.35">
      <c r="A455" s="89"/>
      <c r="B455" s="93"/>
      <c r="C455" s="89"/>
      <c r="D455" s="13" t="s">
        <v>151</v>
      </c>
      <c r="E455" s="27">
        <v>14</v>
      </c>
      <c r="F455" s="19" t="s">
        <v>18</v>
      </c>
      <c r="G455" s="24">
        <v>100</v>
      </c>
      <c r="H455" s="19" t="s">
        <v>18</v>
      </c>
    </row>
    <row r="456" spans="1:8" x14ac:dyDescent="0.35">
      <c r="A456" s="89"/>
      <c r="B456" s="93"/>
      <c r="C456" s="89"/>
      <c r="D456" s="13" t="s">
        <v>152</v>
      </c>
      <c r="E456" s="27">
        <v>28</v>
      </c>
      <c r="F456" s="27">
        <v>18</v>
      </c>
      <c r="G456" s="24">
        <v>100</v>
      </c>
      <c r="H456" s="25">
        <v>64.7</v>
      </c>
    </row>
    <row r="457" spans="1:8" x14ac:dyDescent="0.35">
      <c r="A457" s="89"/>
      <c r="B457" s="93"/>
      <c r="C457" s="89"/>
      <c r="D457" s="13" t="s">
        <v>153</v>
      </c>
      <c r="E457" s="27">
        <v>39</v>
      </c>
      <c r="F457" s="27">
        <v>31</v>
      </c>
      <c r="G457" s="24">
        <v>100</v>
      </c>
      <c r="H457" s="27">
        <v>81</v>
      </c>
    </row>
    <row r="458" spans="1:8" x14ac:dyDescent="0.35">
      <c r="A458" s="89"/>
      <c r="B458" s="93"/>
      <c r="C458" s="89"/>
      <c r="D458" s="13" t="s">
        <v>154</v>
      </c>
      <c r="E458" s="27">
        <v>43</v>
      </c>
      <c r="F458" s="27">
        <v>35</v>
      </c>
      <c r="G458" s="24">
        <v>100</v>
      </c>
      <c r="H458" s="25">
        <v>82.1</v>
      </c>
    </row>
    <row r="459" spans="1:8" x14ac:dyDescent="0.35">
      <c r="A459" s="89"/>
      <c r="B459" s="93"/>
      <c r="C459" s="89"/>
      <c r="D459" s="13" t="s">
        <v>24</v>
      </c>
      <c r="E459" s="27">
        <v>50</v>
      </c>
      <c r="F459" s="27">
        <v>43</v>
      </c>
      <c r="G459" s="24">
        <v>100</v>
      </c>
      <c r="H459" s="25">
        <v>85.7</v>
      </c>
    </row>
    <row r="460" spans="1:8" x14ac:dyDescent="0.35">
      <c r="A460" s="89"/>
      <c r="B460" s="93"/>
      <c r="C460" s="89"/>
      <c r="D460" s="13" t="s">
        <v>25</v>
      </c>
      <c r="E460" s="27">
        <v>25</v>
      </c>
      <c r="F460" s="27">
        <v>22</v>
      </c>
      <c r="G460" s="24">
        <v>100</v>
      </c>
      <c r="H460" s="25">
        <v>87.2</v>
      </c>
    </row>
    <row r="461" spans="1:8" x14ac:dyDescent="0.35">
      <c r="A461" s="89"/>
      <c r="B461" s="93"/>
      <c r="C461" s="89" t="s">
        <v>11</v>
      </c>
      <c r="D461" s="13" t="s">
        <v>150</v>
      </c>
      <c r="E461" s="11">
        <v>162</v>
      </c>
      <c r="F461" s="11">
        <v>148</v>
      </c>
      <c r="G461" s="24">
        <v>100</v>
      </c>
      <c r="H461" s="25">
        <v>91.4</v>
      </c>
    </row>
    <row r="462" spans="1:8" x14ac:dyDescent="0.35">
      <c r="A462" s="89"/>
      <c r="B462" s="93"/>
      <c r="C462" s="89"/>
      <c r="D462" s="13" t="s">
        <v>151</v>
      </c>
      <c r="E462" s="27">
        <v>13</v>
      </c>
      <c r="F462" s="28">
        <v>11</v>
      </c>
      <c r="G462" s="24">
        <v>100</v>
      </c>
      <c r="H462" s="29">
        <v>89.9</v>
      </c>
    </row>
    <row r="463" spans="1:8" x14ac:dyDescent="0.35">
      <c r="A463" s="89"/>
      <c r="B463" s="93"/>
      <c r="C463" s="89"/>
      <c r="D463" s="13" t="s">
        <v>152</v>
      </c>
      <c r="E463" s="27">
        <v>24</v>
      </c>
      <c r="F463" s="27">
        <v>21</v>
      </c>
      <c r="G463" s="24">
        <v>100</v>
      </c>
      <c r="H463" s="25">
        <v>86.2</v>
      </c>
    </row>
    <row r="464" spans="1:8" x14ac:dyDescent="0.35">
      <c r="A464" s="89"/>
      <c r="B464" s="93"/>
      <c r="C464" s="89"/>
      <c r="D464" s="13" t="s">
        <v>153</v>
      </c>
      <c r="E464" s="27">
        <v>31</v>
      </c>
      <c r="F464" s="27">
        <v>29</v>
      </c>
      <c r="G464" s="24">
        <v>100</v>
      </c>
      <c r="H464" s="25">
        <v>92.4</v>
      </c>
    </row>
    <row r="465" spans="1:8" x14ac:dyDescent="0.35">
      <c r="A465" s="89"/>
      <c r="B465" s="93"/>
      <c r="C465" s="89"/>
      <c r="D465" s="13" t="s">
        <v>154</v>
      </c>
      <c r="E465" s="27">
        <v>33</v>
      </c>
      <c r="F465" s="27">
        <v>31</v>
      </c>
      <c r="G465" s="24">
        <v>100</v>
      </c>
      <c r="H465" s="25">
        <v>92.3</v>
      </c>
    </row>
    <row r="466" spans="1:8" x14ac:dyDescent="0.35">
      <c r="A466" s="89"/>
      <c r="B466" s="93"/>
      <c r="C466" s="89"/>
      <c r="D466" s="13" t="s">
        <v>24</v>
      </c>
      <c r="E466" s="27">
        <v>40</v>
      </c>
      <c r="F466" s="27">
        <v>37</v>
      </c>
      <c r="G466" s="24">
        <v>100</v>
      </c>
      <c r="H466" s="27">
        <v>92</v>
      </c>
    </row>
    <row r="467" spans="1:8" x14ac:dyDescent="0.35">
      <c r="A467" s="89"/>
      <c r="B467" s="93"/>
      <c r="C467" s="89"/>
      <c r="D467" s="13" t="s">
        <v>25</v>
      </c>
      <c r="E467" s="27">
        <v>20</v>
      </c>
      <c r="F467" s="27">
        <v>19</v>
      </c>
      <c r="G467" s="24">
        <v>100</v>
      </c>
      <c r="H467" s="25">
        <v>94.2</v>
      </c>
    </row>
    <row r="468" spans="1:8" x14ac:dyDescent="0.35">
      <c r="A468" s="89"/>
      <c r="B468" s="93" t="s">
        <v>149</v>
      </c>
      <c r="C468" s="89" t="s">
        <v>10</v>
      </c>
      <c r="D468" s="13" t="s">
        <v>150</v>
      </c>
      <c r="E468" s="11">
        <v>201</v>
      </c>
      <c r="F468" s="11">
        <v>161</v>
      </c>
      <c r="G468" s="24">
        <v>100</v>
      </c>
      <c r="H468" s="25">
        <v>79.900000000000006</v>
      </c>
    </row>
    <row r="469" spans="1:8" x14ac:dyDescent="0.35">
      <c r="A469" s="89"/>
      <c r="B469" s="93"/>
      <c r="C469" s="89"/>
      <c r="D469" s="13" t="s">
        <v>151</v>
      </c>
      <c r="E469" s="27">
        <v>14</v>
      </c>
      <c r="F469" s="19" t="s">
        <v>18</v>
      </c>
      <c r="G469" s="24">
        <v>100</v>
      </c>
      <c r="H469" s="19" t="s">
        <v>18</v>
      </c>
    </row>
    <row r="470" spans="1:8" x14ac:dyDescent="0.35">
      <c r="A470" s="89"/>
      <c r="B470" s="93"/>
      <c r="C470" s="89"/>
      <c r="D470" s="13" t="s">
        <v>152</v>
      </c>
      <c r="E470" s="27">
        <v>33</v>
      </c>
      <c r="F470" s="27">
        <v>23</v>
      </c>
      <c r="G470" s="24">
        <v>100</v>
      </c>
      <c r="H470" s="25">
        <v>69.099999999999994</v>
      </c>
    </row>
    <row r="471" spans="1:8" x14ac:dyDescent="0.35">
      <c r="A471" s="89"/>
      <c r="B471" s="93"/>
      <c r="C471" s="89"/>
      <c r="D471" s="13" t="s">
        <v>153</v>
      </c>
      <c r="E471" s="27">
        <v>34</v>
      </c>
      <c r="F471" s="27">
        <v>28</v>
      </c>
      <c r="G471" s="24">
        <v>100</v>
      </c>
      <c r="H471" s="25">
        <v>82.9</v>
      </c>
    </row>
    <row r="472" spans="1:8" x14ac:dyDescent="0.35">
      <c r="A472" s="89"/>
      <c r="B472" s="93"/>
      <c r="C472" s="89"/>
      <c r="D472" s="13" t="s">
        <v>154</v>
      </c>
      <c r="E472" s="27">
        <v>45</v>
      </c>
      <c r="F472" s="27">
        <v>40</v>
      </c>
      <c r="G472" s="24">
        <v>100</v>
      </c>
      <c r="H472" s="25">
        <v>89.1</v>
      </c>
    </row>
    <row r="473" spans="1:8" x14ac:dyDescent="0.35">
      <c r="A473" s="89"/>
      <c r="B473" s="93"/>
      <c r="C473" s="89"/>
      <c r="D473" s="13" t="s">
        <v>24</v>
      </c>
      <c r="E473" s="27">
        <v>48</v>
      </c>
      <c r="F473" s="27">
        <v>44</v>
      </c>
      <c r="G473" s="24">
        <v>100</v>
      </c>
      <c r="H473" s="25">
        <v>91.2</v>
      </c>
    </row>
    <row r="474" spans="1:8" x14ac:dyDescent="0.35">
      <c r="A474" s="89"/>
      <c r="B474" s="93"/>
      <c r="C474" s="89"/>
      <c r="D474" s="13" t="s">
        <v>25</v>
      </c>
      <c r="E474" s="27">
        <v>26</v>
      </c>
      <c r="F474" s="27">
        <v>23</v>
      </c>
      <c r="G474" s="24">
        <v>100</v>
      </c>
      <c r="H474" s="25">
        <v>88.1</v>
      </c>
    </row>
    <row r="475" spans="1:8" x14ac:dyDescent="0.35">
      <c r="A475" s="89"/>
      <c r="B475" s="93"/>
      <c r="C475" s="89" t="s">
        <v>11</v>
      </c>
      <c r="D475" s="13" t="s">
        <v>150</v>
      </c>
      <c r="E475" s="11">
        <v>161</v>
      </c>
      <c r="F475" s="11">
        <v>149</v>
      </c>
      <c r="G475" s="24">
        <v>100</v>
      </c>
      <c r="H475" s="25">
        <v>92.1</v>
      </c>
    </row>
    <row r="476" spans="1:8" x14ac:dyDescent="0.35">
      <c r="A476" s="89"/>
      <c r="B476" s="93"/>
      <c r="C476" s="89"/>
      <c r="D476" s="13" t="s">
        <v>151</v>
      </c>
      <c r="E476" s="27">
        <v>12</v>
      </c>
      <c r="F476" s="28">
        <v>10</v>
      </c>
      <c r="G476" s="24">
        <v>100</v>
      </c>
      <c r="H476" s="29">
        <v>82</v>
      </c>
    </row>
    <row r="477" spans="1:8" x14ac:dyDescent="0.35">
      <c r="A477" s="89"/>
      <c r="B477" s="93"/>
      <c r="C477" s="89"/>
      <c r="D477" s="13" t="s">
        <v>152</v>
      </c>
      <c r="E477" s="27">
        <v>29</v>
      </c>
      <c r="F477" s="27">
        <v>27</v>
      </c>
      <c r="G477" s="24">
        <v>100</v>
      </c>
      <c r="H477" s="25">
        <v>90.8</v>
      </c>
    </row>
    <row r="478" spans="1:8" x14ac:dyDescent="0.35">
      <c r="A478" s="89"/>
      <c r="B478" s="93"/>
      <c r="C478" s="89"/>
      <c r="D478" s="13" t="s">
        <v>153</v>
      </c>
      <c r="E478" s="27">
        <v>29</v>
      </c>
      <c r="F478" s="27">
        <v>27</v>
      </c>
      <c r="G478" s="24">
        <v>100</v>
      </c>
      <c r="H478" s="25">
        <v>93.6</v>
      </c>
    </row>
    <row r="479" spans="1:8" x14ac:dyDescent="0.35">
      <c r="A479" s="89"/>
      <c r="B479" s="93"/>
      <c r="C479" s="89"/>
      <c r="D479" s="13" t="s">
        <v>154</v>
      </c>
      <c r="E479" s="27">
        <v>35</v>
      </c>
      <c r="F479" s="27">
        <v>33</v>
      </c>
      <c r="G479" s="24">
        <v>100</v>
      </c>
      <c r="H479" s="25">
        <v>93.4</v>
      </c>
    </row>
    <row r="480" spans="1:8" x14ac:dyDescent="0.35">
      <c r="A480" s="89"/>
      <c r="B480" s="93"/>
      <c r="C480" s="89"/>
      <c r="D480" s="13" t="s">
        <v>24</v>
      </c>
      <c r="E480" s="27">
        <v>38</v>
      </c>
      <c r="F480" s="27">
        <v>35</v>
      </c>
      <c r="G480" s="24">
        <v>100</v>
      </c>
      <c r="H480" s="27">
        <v>94</v>
      </c>
    </row>
    <row r="481" spans="1:8" x14ac:dyDescent="0.35">
      <c r="A481" s="89"/>
      <c r="B481" s="93"/>
      <c r="C481" s="89"/>
      <c r="D481" s="13" t="s">
        <v>25</v>
      </c>
      <c r="E481" s="27">
        <v>18</v>
      </c>
      <c r="F481" s="27">
        <v>17</v>
      </c>
      <c r="G481" s="24">
        <v>100</v>
      </c>
      <c r="H481" s="27">
        <v>92</v>
      </c>
    </row>
    <row r="482" spans="1:8" x14ac:dyDescent="0.35">
      <c r="A482" s="14"/>
      <c r="B482" s="14"/>
      <c r="C482" s="14"/>
      <c r="D482" s="14"/>
    </row>
    <row r="483" spans="1:8" ht="14.4" customHeight="1" x14ac:dyDescent="0.35">
      <c r="A483" s="78" t="s">
        <v>155</v>
      </c>
      <c r="B483" s="82"/>
      <c r="C483" s="82"/>
      <c r="D483" s="82"/>
      <c r="E483" s="82"/>
      <c r="F483" s="82"/>
      <c r="G483" s="82"/>
      <c r="H483" s="82"/>
    </row>
    <row r="484" spans="1:8" ht="24" customHeight="1" x14ac:dyDescent="0.35">
      <c r="A484" s="78" t="s">
        <v>156</v>
      </c>
      <c r="B484" s="82"/>
      <c r="C484" s="82"/>
      <c r="D484" s="82"/>
      <c r="E484" s="82"/>
      <c r="F484" s="82"/>
      <c r="G484" s="82"/>
      <c r="H484" s="82"/>
    </row>
    <row r="485" spans="1:8" ht="14.4" customHeight="1" x14ac:dyDescent="0.35">
      <c r="A485" s="78" t="s">
        <v>157</v>
      </c>
      <c r="B485" s="82"/>
      <c r="C485" s="82"/>
      <c r="D485" s="82"/>
      <c r="E485" s="82"/>
      <c r="F485" s="82"/>
      <c r="G485" s="82"/>
      <c r="H485" s="82"/>
    </row>
    <row r="486" spans="1:8" ht="14.4" customHeight="1" x14ac:dyDescent="0.35">
      <c r="A486" s="30"/>
      <c r="B486" s="17"/>
      <c r="C486" s="17"/>
      <c r="D486" s="17"/>
      <c r="E486" s="17"/>
      <c r="F486" s="17"/>
      <c r="G486" s="17"/>
      <c r="H486" s="17"/>
    </row>
  </sheetData>
  <mergeCells count="113">
    <mergeCell ref="A483:H483"/>
    <mergeCell ref="A484:H484"/>
    <mergeCell ref="A485:H485"/>
    <mergeCell ref="C475:C481"/>
    <mergeCell ref="C468:C474"/>
    <mergeCell ref="C461:C467"/>
    <mergeCell ref="C454:C460"/>
    <mergeCell ref="C447:C453"/>
    <mergeCell ref="C440:C446"/>
    <mergeCell ref="A244:A481"/>
    <mergeCell ref="C433:C439"/>
    <mergeCell ref="C426:C432"/>
    <mergeCell ref="C419:C425"/>
    <mergeCell ref="C412:C418"/>
    <mergeCell ref="C405:C411"/>
    <mergeCell ref="C398:C404"/>
    <mergeCell ref="C391:C397"/>
    <mergeCell ref="C384:C390"/>
    <mergeCell ref="C377:C383"/>
    <mergeCell ref="C265:C271"/>
    <mergeCell ref="C258:C264"/>
    <mergeCell ref="C251:C257"/>
    <mergeCell ref="C370:C376"/>
    <mergeCell ref="C363:C369"/>
    <mergeCell ref="C356:C362"/>
    <mergeCell ref="C349:C355"/>
    <mergeCell ref="C342:C348"/>
    <mergeCell ref="C335:C341"/>
    <mergeCell ref="C328:C334"/>
    <mergeCell ref="C321:C327"/>
    <mergeCell ref="C314:C320"/>
    <mergeCell ref="C104:C110"/>
    <mergeCell ref="C97:C103"/>
    <mergeCell ref="C90:C96"/>
    <mergeCell ref="C83:C89"/>
    <mergeCell ref="C76:C82"/>
    <mergeCell ref="C69:C75"/>
    <mergeCell ref="C62:C68"/>
    <mergeCell ref="C181:C187"/>
    <mergeCell ref="C174:C180"/>
    <mergeCell ref="C167:C173"/>
    <mergeCell ref="C160:C166"/>
    <mergeCell ref="C153:C159"/>
    <mergeCell ref="C146:C152"/>
    <mergeCell ref="C139:C145"/>
    <mergeCell ref="C132:C138"/>
    <mergeCell ref="C125:C131"/>
    <mergeCell ref="B342:B355"/>
    <mergeCell ref="B328:B341"/>
    <mergeCell ref="B314:B327"/>
    <mergeCell ref="B300:B313"/>
    <mergeCell ref="B286:B299"/>
    <mergeCell ref="B272:B285"/>
    <mergeCell ref="B258:B271"/>
    <mergeCell ref="C118:C124"/>
    <mergeCell ref="C111:C117"/>
    <mergeCell ref="C244:C250"/>
    <mergeCell ref="C237:C243"/>
    <mergeCell ref="C230:C236"/>
    <mergeCell ref="C223:C229"/>
    <mergeCell ref="C216:C222"/>
    <mergeCell ref="C209:C215"/>
    <mergeCell ref="C202:C208"/>
    <mergeCell ref="C195:C201"/>
    <mergeCell ref="C188:C194"/>
    <mergeCell ref="C307:C313"/>
    <mergeCell ref="C300:C306"/>
    <mergeCell ref="C293:C299"/>
    <mergeCell ref="C286:C292"/>
    <mergeCell ref="C279:C285"/>
    <mergeCell ref="C272:C278"/>
    <mergeCell ref="B468:B481"/>
    <mergeCell ref="B454:B467"/>
    <mergeCell ref="B440:B453"/>
    <mergeCell ref="B426:B439"/>
    <mergeCell ref="B412:B425"/>
    <mergeCell ref="B398:B411"/>
    <mergeCell ref="B384:B397"/>
    <mergeCell ref="B370:B383"/>
    <mergeCell ref="B356:B369"/>
    <mergeCell ref="B244:B257"/>
    <mergeCell ref="B230:B243"/>
    <mergeCell ref="B216:B229"/>
    <mergeCell ref="B202:B215"/>
    <mergeCell ref="B188:B201"/>
    <mergeCell ref="B174:B187"/>
    <mergeCell ref="B160:B173"/>
    <mergeCell ref="B146:B159"/>
    <mergeCell ref="B132:B145"/>
    <mergeCell ref="A6:A243"/>
    <mergeCell ref="E5:F5"/>
    <mergeCell ref="G5:H5"/>
    <mergeCell ref="A4:A5"/>
    <mergeCell ref="B4:B5"/>
    <mergeCell ref="C4:C5"/>
    <mergeCell ref="D4:D5"/>
    <mergeCell ref="B118:B131"/>
    <mergeCell ref="B104:B117"/>
    <mergeCell ref="B90:B103"/>
    <mergeCell ref="B76:B89"/>
    <mergeCell ref="B62:B75"/>
    <mergeCell ref="B48:B61"/>
    <mergeCell ref="B34:B47"/>
    <mergeCell ref="B20:B33"/>
    <mergeCell ref="B6:B19"/>
    <mergeCell ref="C55:C61"/>
    <mergeCell ref="C48:C54"/>
    <mergeCell ref="C41:C47"/>
    <mergeCell ref="C34:C40"/>
    <mergeCell ref="C27:C33"/>
    <mergeCell ref="C20:C26"/>
    <mergeCell ref="C13:C19"/>
    <mergeCell ref="C6:C12"/>
  </mergeCells>
  <hyperlinks>
    <hyperlink ref="A1" location="Deckblatt!A1" display="Zum Deckblatt" xr:uid="{01D1F837-7B34-4293-8185-720E7AC00C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9DCC4-0604-4127-8FFC-EC01C3607759}">
  <dimension ref="A1:G37"/>
  <sheetViews>
    <sheetView showGridLines="0" workbookViewId="0">
      <selection activeCell="A3" sqref="A3"/>
    </sheetView>
  </sheetViews>
  <sheetFormatPr baseColWidth="10" defaultColWidth="11.54296875" defaultRowHeight="14.5" x14ac:dyDescent="0.35"/>
  <cols>
    <col min="1" max="16384" width="11.54296875" style="1"/>
  </cols>
  <sheetData>
    <row r="1" spans="1:7" x14ac:dyDescent="0.35">
      <c r="A1" s="5" t="str">
        <f ca="1">HYPERLINK(CELL("adresse",Titel!B2), "Zum Titel")</f>
        <v>Zum Titel</v>
      </c>
      <c r="G1" s="5" t="str">
        <f ca="1">HYPERLINK(CELL("adresse",Inhaltsverzeichnis!B6), "Zum Inhaltsverzeichnis")</f>
        <v>Zum Inhaltsverzeichnis</v>
      </c>
    </row>
    <row r="3" spans="1:7" ht="15.5" x14ac:dyDescent="0.35">
      <c r="A3" s="47" t="s">
        <v>194</v>
      </c>
      <c r="B3" s="48"/>
      <c r="C3" s="48"/>
      <c r="D3" s="48"/>
      <c r="E3" s="48"/>
      <c r="F3" s="48"/>
    </row>
    <row r="4" spans="1:7" x14ac:dyDescent="0.35">
      <c r="A4" s="46"/>
      <c r="B4" s="46"/>
      <c r="C4" s="46"/>
      <c r="D4" s="46"/>
      <c r="E4" s="46"/>
      <c r="F4" s="46"/>
    </row>
    <row r="5" spans="1:7" x14ac:dyDescent="0.35">
      <c r="A5" s="46"/>
      <c r="B5" s="46"/>
      <c r="C5" s="46"/>
      <c r="D5" s="46"/>
      <c r="E5" s="46"/>
      <c r="F5" s="46"/>
    </row>
    <row r="6" spans="1:7" x14ac:dyDescent="0.35">
      <c r="A6" s="46"/>
      <c r="B6" s="46"/>
      <c r="C6" s="46"/>
      <c r="D6" s="46"/>
      <c r="E6" s="46"/>
      <c r="F6" s="46"/>
    </row>
    <row r="7" spans="1:7" x14ac:dyDescent="0.35">
      <c r="A7" s="46"/>
      <c r="B7" s="46"/>
      <c r="C7" s="46"/>
      <c r="D7" s="46"/>
      <c r="E7" s="46"/>
      <c r="F7" s="46"/>
    </row>
    <row r="8" spans="1:7" x14ac:dyDescent="0.35">
      <c r="A8" s="52" t="s">
        <v>195</v>
      </c>
      <c r="B8" s="46"/>
      <c r="C8" s="46"/>
      <c r="D8" s="46"/>
      <c r="E8" s="46"/>
      <c r="F8" s="46"/>
    </row>
    <row r="9" spans="1:7" x14ac:dyDescent="0.35">
      <c r="A9" s="53" t="s">
        <v>175</v>
      </c>
      <c r="B9" s="46"/>
      <c r="C9" s="46"/>
      <c r="D9" s="46"/>
      <c r="E9" s="46"/>
      <c r="F9" s="46"/>
    </row>
    <row r="10" spans="1:7" x14ac:dyDescent="0.35">
      <c r="A10" s="5"/>
      <c r="B10" s="46"/>
      <c r="C10" s="46"/>
      <c r="D10" s="46"/>
      <c r="E10" s="46"/>
      <c r="F10" s="46"/>
    </row>
    <row r="11" spans="1:7" x14ac:dyDescent="0.35">
      <c r="A11" s="53"/>
      <c r="B11" s="46"/>
      <c r="C11" s="46"/>
      <c r="D11" s="46"/>
      <c r="E11" s="46"/>
      <c r="F11" s="46"/>
    </row>
    <row r="12" spans="1:7" x14ac:dyDescent="0.35">
      <c r="A12" s="52" t="s">
        <v>196</v>
      </c>
      <c r="B12" s="46"/>
      <c r="C12" s="46"/>
      <c r="D12" s="46"/>
      <c r="E12" s="46"/>
      <c r="F12" s="46"/>
    </row>
    <row r="13" spans="1:7" x14ac:dyDescent="0.35">
      <c r="A13" s="54" t="s">
        <v>209</v>
      </c>
      <c r="B13" s="54"/>
      <c r="C13" s="54"/>
      <c r="D13" s="46"/>
      <c r="E13" s="46"/>
      <c r="F13" s="46"/>
    </row>
    <row r="14" spans="1:7" x14ac:dyDescent="0.35">
      <c r="A14" s="54"/>
      <c r="B14" s="54"/>
      <c r="C14" s="54"/>
      <c r="D14" s="46"/>
      <c r="E14" s="46"/>
      <c r="F14" s="46"/>
    </row>
    <row r="15" spans="1:7" x14ac:dyDescent="0.35">
      <c r="A15" s="65" t="s">
        <v>207</v>
      </c>
      <c r="B15" s="65"/>
      <c r="C15" s="65"/>
      <c r="D15" s="46"/>
      <c r="E15" s="46"/>
      <c r="F15" s="46"/>
    </row>
    <row r="16" spans="1:7" x14ac:dyDescent="0.35">
      <c r="A16" s="5" t="s">
        <v>204</v>
      </c>
      <c r="B16" s="46"/>
      <c r="C16" s="46"/>
      <c r="D16" s="46"/>
      <c r="E16" s="46"/>
      <c r="F16" s="46"/>
    </row>
    <row r="17" spans="1:6" x14ac:dyDescent="0.35">
      <c r="A17" s="54"/>
      <c r="B17" s="46"/>
      <c r="C17" s="46"/>
      <c r="D17" s="46"/>
      <c r="E17" s="46"/>
      <c r="F17" s="46"/>
    </row>
    <row r="18" spans="1:6" x14ac:dyDescent="0.35">
      <c r="A18" s="55" t="s">
        <v>208</v>
      </c>
      <c r="B18" s="56"/>
      <c r="C18" s="56"/>
      <c r="D18" s="56"/>
      <c r="E18" s="56"/>
      <c r="F18" s="46"/>
    </row>
    <row r="19" spans="1:6" x14ac:dyDescent="0.35">
      <c r="A19" s="55"/>
      <c r="B19" s="56"/>
      <c r="C19" s="56"/>
      <c r="D19" s="56"/>
      <c r="E19" s="56"/>
      <c r="F19" s="46"/>
    </row>
    <row r="20" spans="1:6" x14ac:dyDescent="0.35">
      <c r="A20" s="55"/>
      <c r="B20" s="56"/>
      <c r="C20" s="56"/>
      <c r="D20" s="56"/>
      <c r="E20" s="56"/>
      <c r="F20" s="46"/>
    </row>
    <row r="21" spans="1:6" x14ac:dyDescent="0.35">
      <c r="A21" s="52" t="s">
        <v>205</v>
      </c>
      <c r="B21" s="56"/>
      <c r="C21" s="56"/>
      <c r="D21" s="56"/>
      <c r="E21" s="56"/>
      <c r="F21" s="46"/>
    </row>
    <row r="22" spans="1:6" x14ac:dyDescent="0.35">
      <c r="A22" s="5" t="s">
        <v>206</v>
      </c>
      <c r="B22" s="46"/>
      <c r="C22" s="46"/>
      <c r="D22" s="46"/>
      <c r="E22" s="46"/>
      <c r="F22" s="46"/>
    </row>
    <row r="23" spans="1:6" x14ac:dyDescent="0.35">
      <c r="A23" s="5"/>
      <c r="B23" s="46"/>
      <c r="C23" s="46"/>
      <c r="D23" s="46"/>
      <c r="E23" s="46"/>
      <c r="F23" s="46"/>
    </row>
    <row r="24" spans="1:6" x14ac:dyDescent="0.35">
      <c r="A24" s="5"/>
      <c r="B24" s="46"/>
      <c r="C24" s="46"/>
      <c r="D24" s="46"/>
      <c r="E24" s="46"/>
      <c r="F24" s="46"/>
    </row>
    <row r="25" spans="1:6" x14ac:dyDescent="0.35">
      <c r="A25" s="66" t="s">
        <v>197</v>
      </c>
      <c r="B25" s="66"/>
      <c r="C25" s="66"/>
      <c r="D25" s="66"/>
      <c r="E25" s="66"/>
      <c r="F25" s="66"/>
    </row>
    <row r="26" spans="1:6" x14ac:dyDescent="0.35">
      <c r="A26" s="67" t="s">
        <v>198</v>
      </c>
      <c r="B26" s="67"/>
      <c r="C26" s="57"/>
      <c r="D26" s="57"/>
      <c r="E26" s="57"/>
      <c r="F26" s="57"/>
    </row>
    <row r="27" spans="1:6" x14ac:dyDescent="0.35">
      <c r="A27" s="58"/>
      <c r="B27" s="58"/>
      <c r="C27" s="46"/>
      <c r="D27" s="46"/>
      <c r="E27" s="46"/>
      <c r="F27" s="46"/>
    </row>
    <row r="28" spans="1:6" x14ac:dyDescent="0.35">
      <c r="A28" s="46"/>
      <c r="B28" s="46"/>
      <c r="C28" s="46"/>
      <c r="D28" s="46"/>
      <c r="E28" s="46"/>
      <c r="F28" s="46"/>
    </row>
    <row r="29" spans="1:6" x14ac:dyDescent="0.35">
      <c r="A29" s="59" t="s">
        <v>199</v>
      </c>
      <c r="B29" s="46"/>
      <c r="C29" s="46"/>
      <c r="D29" s="46"/>
      <c r="E29" s="46"/>
      <c r="F29" s="46"/>
    </row>
    <row r="30" spans="1:6" x14ac:dyDescent="0.35">
      <c r="A30" s="53" t="s">
        <v>203</v>
      </c>
      <c r="B30" s="46"/>
      <c r="C30" s="46"/>
      <c r="D30" s="46"/>
      <c r="E30" s="46"/>
      <c r="F30" s="46"/>
    </row>
    <row r="31" spans="1:6" x14ac:dyDescent="0.35">
      <c r="A31" s="53"/>
      <c r="B31" s="46"/>
      <c r="C31" s="46"/>
      <c r="D31" s="46"/>
      <c r="E31" s="46"/>
      <c r="F31" s="46"/>
    </row>
    <row r="32" spans="1:6" x14ac:dyDescent="0.35">
      <c r="A32" s="52"/>
      <c r="B32" s="46"/>
      <c r="C32" s="46"/>
      <c r="D32" s="46"/>
      <c r="E32" s="46"/>
      <c r="F32" s="46"/>
    </row>
    <row r="33" spans="1:6" x14ac:dyDescent="0.35">
      <c r="A33" s="53" t="s">
        <v>200</v>
      </c>
      <c r="B33" s="53"/>
      <c r="C33" s="60"/>
      <c r="D33" s="46"/>
      <c r="E33" s="46"/>
      <c r="F33" s="46"/>
    </row>
    <row r="34" spans="1:6" x14ac:dyDescent="0.35">
      <c r="A34" s="53" t="s">
        <v>201</v>
      </c>
      <c r="B34" s="53"/>
      <c r="C34" s="46"/>
      <c r="D34" s="46"/>
      <c r="E34" s="46"/>
      <c r="F34" s="46"/>
    </row>
    <row r="35" spans="1:6" x14ac:dyDescent="0.35">
      <c r="A35" s="53"/>
      <c r="B35" s="53"/>
      <c r="C35" s="46"/>
      <c r="D35" s="46"/>
      <c r="E35" s="46"/>
      <c r="F35" s="46"/>
    </row>
    <row r="36" spans="1:6" x14ac:dyDescent="0.35">
      <c r="A36" s="61" t="s">
        <v>202</v>
      </c>
      <c r="B36" s="46"/>
      <c r="C36" s="46"/>
      <c r="D36" s="46"/>
      <c r="E36" s="46"/>
      <c r="F36" s="46"/>
    </row>
    <row r="37" spans="1:6" x14ac:dyDescent="0.35">
      <c r="A37" s="62"/>
      <c r="B37" s="46"/>
      <c r="C37" s="46"/>
      <c r="D37" s="46"/>
      <c r="E37" s="46"/>
      <c r="F37" s="46"/>
    </row>
  </sheetData>
  <mergeCells count="3">
    <mergeCell ref="A15:C15"/>
    <mergeCell ref="A25:F25"/>
    <mergeCell ref="A26:B26"/>
  </mergeCells>
  <hyperlinks>
    <hyperlink ref="A26:B26" r:id="rId1" location="ubersichtstabellen" tooltip="https://www.statistikportal.de" display="www.statistikportal.de " xr:uid="{6FE65F7A-C22D-41E2-B746-9247C3783F34}"/>
    <hyperlink ref="A16" r:id="rId2" xr:uid="{EEDA45BC-4607-43DE-A40A-C52C70F1A965}"/>
    <hyperlink ref="A22" r:id="rId3" xr:uid="{4854455C-12D2-463D-AB82-ABE2500FB19E}"/>
  </hyperlinks>
  <pageMargins left="0.7" right="0.7" top="0.78740157499999996" bottom="0.78740157499999996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A3A5C-A65C-45F4-8986-C654C7FE1729}">
  <dimension ref="A1:O39"/>
  <sheetViews>
    <sheetView showGridLines="0" workbookViewId="0">
      <selection activeCell="B2" sqref="B2"/>
    </sheetView>
  </sheetViews>
  <sheetFormatPr baseColWidth="10" defaultColWidth="11.54296875" defaultRowHeight="14.5" x14ac:dyDescent="0.35"/>
  <cols>
    <col min="1" max="16384" width="11.54296875" style="1"/>
  </cols>
  <sheetData>
    <row r="1" spans="1:12" x14ac:dyDescent="0.35">
      <c r="B1" s="5" t="str">
        <f ca="1">HYPERLINK(CELL("adresse",Impressum!A1), "Zum Impressum")</f>
        <v>Zum Impressum</v>
      </c>
    </row>
    <row r="3" spans="1:12" ht="31" x14ac:dyDescent="0.35">
      <c r="A3" s="1" t="s">
        <v>169</v>
      </c>
      <c r="B3" s="68" t="s">
        <v>175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20.5" x14ac:dyDescent="0.45">
      <c r="B4" s="69" t="s">
        <v>176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6" spans="1:12" ht="15.5" x14ac:dyDescent="0.35">
      <c r="B6" s="2" t="s">
        <v>159</v>
      </c>
    </row>
    <row r="8" spans="1:12" x14ac:dyDescent="0.35">
      <c r="B8" s="3" t="str">
        <f>tab_1!A2</f>
        <v>Personen in Familien mit Kindern unter 18 Jahren nach Familienform</v>
      </c>
    </row>
    <row r="9" spans="1:12" x14ac:dyDescent="0.35">
      <c r="B9" s="3" t="str">
        <f>tab_2!A2</f>
        <v xml:space="preserve">Durchschnittliche Anzahl von Kindern in einer Familie mit Kindern unter 18 Jahre (arithmetisches Mittel) </v>
      </c>
    </row>
    <row r="10" spans="1:12" x14ac:dyDescent="0.35">
      <c r="B10" s="3" t="str">
        <f>tab_3!A2</f>
        <v>Anzahl von Kindern in einer Familie mit Kindern unter 18 Jahren nach Familienform</v>
      </c>
    </row>
    <row r="11" spans="1:12" x14ac:dyDescent="0.35">
      <c r="B11" s="3" t="str">
        <f>tab_4!A2</f>
        <v>Wohnstandort von Familien mit Kindern unter 18 Jahren nach Familienform und Gebietstyp</v>
      </c>
    </row>
    <row r="12" spans="1:12" x14ac:dyDescent="0.35">
      <c r="B12" s="3" t="str">
        <f>tab_5!A2</f>
        <v>Ein-Eltern-Familien mit Kindern unter 18 Jahren nach Geschlecht des Elternteils</v>
      </c>
    </row>
    <row r="13" spans="1:12" x14ac:dyDescent="0.35">
      <c r="B13" s="3" t="str">
        <f>tab_6!A2</f>
        <v>Erwerbsmodell von Eltern (gemischtgeschlechtliche Paarfamilien) mit Kindern unter 18 Jahren nach Gebietstyp</v>
      </c>
    </row>
    <row r="14" spans="1:12" x14ac:dyDescent="0.35">
      <c r="B14" s="3" t="str">
        <f>tab_7!A2</f>
        <v>Regionale Erwerbstätigenquote von Müttern mit Kindern unter 18 Jahren</v>
      </c>
    </row>
    <row r="15" spans="1:12" x14ac:dyDescent="0.35">
      <c r="B15" s="3" t="str">
        <f>tab_8!A2</f>
        <v>Regionale Vollzeitquote von erwerbstätigen Müttern mit Kindern unter 18 Jahren</v>
      </c>
    </row>
    <row r="16" spans="1:12" x14ac:dyDescent="0.35">
      <c r="B16" s="3" t="str">
        <f>tab_9!A2</f>
        <v>Regionale Erwerbstätigenquote von Vätern mit Kindern unter 18 Jahren</v>
      </c>
    </row>
    <row r="17" spans="2:12" x14ac:dyDescent="0.35">
      <c r="B17" s="3" t="str">
        <f>tab_10!A2</f>
        <v>Regionale Vollzeitquote von erwerbstätigen Vätern mit Kindern unter 18 Jahren</v>
      </c>
    </row>
    <row r="18" spans="2:12" x14ac:dyDescent="0.35">
      <c r="B18" s="3" t="str">
        <f>tab_11!A2</f>
        <v>Erwerbstätigkeit von Müttern und Vätern mit Kindern unter 18 Jahren (2022)</v>
      </c>
    </row>
    <row r="19" spans="2:12" x14ac:dyDescent="0.35">
      <c r="B19" s="3" t="str">
        <f>tab_12!A2</f>
        <v>Eltern in Teilzeitarbeit aus Familien mit Kindern unter 18 Jahren nach Hauptgrund für die Teilzeit (2022)</v>
      </c>
    </row>
    <row r="20" spans="2:12" x14ac:dyDescent="0.35">
      <c r="B20" s="3" t="str">
        <f>tab_13!A2</f>
        <v>Erwerbstätigenquote von Eltern mit Kindern unter 18 Jahren nach Alter des jüngsten Kindes</v>
      </c>
    </row>
    <row r="22" spans="2:12" x14ac:dyDescent="0.35">
      <c r="B22" s="41" t="s">
        <v>192</v>
      </c>
    </row>
    <row r="24" spans="2:12" x14ac:dyDescent="0.35">
      <c r="B24" s="4" t="s">
        <v>160</v>
      </c>
    </row>
    <row r="25" spans="2:12" x14ac:dyDescent="0.35">
      <c r="B25" s="4" t="s">
        <v>161</v>
      </c>
    </row>
    <row r="27" spans="2:12" x14ac:dyDescent="0.35">
      <c r="B27" s="70" t="s">
        <v>162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12" x14ac:dyDescent="0.35">
      <c r="B28" s="70" t="s">
        <v>163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12" x14ac:dyDescent="0.35">
      <c r="B29" s="70" t="s">
        <v>164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12" x14ac:dyDescent="0.35">
      <c r="B30" s="70" t="s">
        <v>174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2:12" x14ac:dyDescent="0.35">
      <c r="B31" s="70" t="s">
        <v>193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2:12" x14ac:dyDescent="0.35">
      <c r="B32" s="70" t="s">
        <v>165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5" x14ac:dyDescent="0.35">
      <c r="B33" s="72" t="s">
        <v>191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2:15" x14ac:dyDescent="0.35">
      <c r="B34" s="42"/>
    </row>
    <row r="35" spans="2:15" x14ac:dyDescent="0.35">
      <c r="B35" s="4" t="s">
        <v>166</v>
      </c>
    </row>
    <row r="36" spans="2:15" x14ac:dyDescent="0.35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2:15" x14ac:dyDescent="0.35">
      <c r="B37" s="35" t="s">
        <v>167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2:15" x14ac:dyDescent="0.35">
      <c r="B38" s="35" t="s">
        <v>168</v>
      </c>
    </row>
    <row r="39" spans="2:15" x14ac:dyDescent="0.35">
      <c r="B39" s="35"/>
    </row>
  </sheetData>
  <mergeCells count="9">
    <mergeCell ref="B30:L30"/>
    <mergeCell ref="B31:L31"/>
    <mergeCell ref="B32:L32"/>
    <mergeCell ref="B33:L33"/>
    <mergeCell ref="B3:L3"/>
    <mergeCell ref="B4:L4"/>
    <mergeCell ref="B27:L27"/>
    <mergeCell ref="B28:L28"/>
    <mergeCell ref="B29:L29"/>
  </mergeCells>
  <hyperlinks>
    <hyperlink ref="B27" r:id="rId1" xr:uid="{980D8D4C-54C7-440E-9F19-8FC06810E24B}"/>
    <hyperlink ref="B28" r:id="rId2" xr:uid="{965E517D-EA4E-4958-8905-FC6CE8319872}"/>
    <hyperlink ref="B29" r:id="rId3" xr:uid="{20EAB33C-BB4B-4B8E-80CA-6E010660B266}"/>
    <hyperlink ref="B30" r:id="rId4" display="&gt; Ein Glossar, in dem Sie nachlesen können wie die Begriffe aus Ihrer Auswertung definiert sind." xr:uid="{9FA21EA6-8306-4F21-AAD2-AEFA27A40EE0}"/>
    <hyperlink ref="B31" r:id="rId5" display="&gt; Der Qualitätsbericht des Mikrozensus." xr:uid="{3595A79A-3AEF-4768-973F-0C777A5C6A69}"/>
    <hyperlink ref="B32" r:id="rId6" xr:uid="{D4A6E58C-8646-458B-835F-CC3A6064B94A}"/>
    <hyperlink ref="B36" xr:uid="{58AC402A-66F1-47D9-8494-FC615AD47B13}"/>
    <hyperlink ref="B37" r:id="rId7" xr:uid="{6C82D205-2A42-4FCB-9CF1-2FCD2C1D906D}"/>
    <hyperlink ref="B38" r:id="rId8" xr:uid="{F2AF07BE-6974-4811-B591-7F10D249E61E}"/>
    <hyperlink ref="B39" xr:uid="{1F48368E-479D-4940-A9F3-9E46C38C510C}"/>
    <hyperlink ref="B8" location="'tab_1'!A1" display="Personen in Familien mit Kindern unter 18 Jahren" xr:uid="{3AD1190F-CEF7-452C-A2B1-3990C4466DD8}"/>
    <hyperlink ref="B20" location="'tab_13'!A1" display="Erwerbstätigkeit von Eltern mit Kinder unter 18 Jahre für ausgewählte Jahren" xr:uid="{06D29DD6-03EF-41E5-987E-1B523EE71B17}"/>
    <hyperlink ref="B19" location="'tab_12'!A1" display="Eltern in Teilzeit aus Familien mit Kinder unter 18 Jahren nach Motiv (2022)" xr:uid="{FB557265-BF09-4892-B53D-1A4DD4FF3FEF}"/>
    <hyperlink ref="B18" location="'tab_11'!A1" display="Erwebrstätigkeit und Erwerbstatus von Müttern und Vätern mit Kinder unter 18 Jahren in Deutschland 2022" xr:uid="{D7416490-535C-47F3-B746-14A8ED81C103}"/>
    <hyperlink ref="B17" location="'tab_10'!A1" display="Vollzeitquote von erwerbstätigen Vätern (Familien insgesamt) mit Kinder unter 18 Jahren" xr:uid="{EC53FDC6-DAF4-4386-B4A4-F29E5D2F67EC}"/>
    <hyperlink ref="B16" location="'tab_9'!A1" display="Erwerbstätigkeit von Vätern (Familien insgesamt) mit Kindern unter 18 Jahren" xr:uid="{E27D6BC4-6EE0-4E65-9865-ABD98E6DD13E}"/>
    <hyperlink ref="B15" location="'tab_8'!A1" display="Vollzeitquote von erwerbstätigen Müttern (Familien insgesamt) mit Kinder unter 18 Jahren" xr:uid="{BC35A05B-A944-4312-8371-02A102280C27}"/>
    <hyperlink ref="B14" location="'tab_7'!A1" display="Erwerbstätigkeit von Müttern (Familien insgesamt) mit Kinder unter 18 Jahren" xr:uid="{0DFC0DC3-8D16-4E34-994B-77F7F3A7D7CC}"/>
    <hyperlink ref="B13" location="'tab_6'!A1" display="Erwerbstätigkeit von Eltern (gemischtgeschlechtliche Paarfamilien) mit Kinder unter 18 Jahren" xr:uid="{FC3FDA8C-342D-46AE-AE8B-B20B06C52E63}"/>
    <hyperlink ref="B12" location="'tab_5'!A1" display="Alleinerziehende Eltern mit Kinder unter 18 Jahren nach Geschlecht" xr:uid="{51F6109B-70EB-406A-A83B-EA1E539EC7E6}"/>
    <hyperlink ref="B11" location="'tab_4'!A1" display="Anteil alleinerziehende Eltern an Familien mit Kinder unter 18 Jahren insgesamt für ausgewählte Jahre" xr:uid="{7D173963-1F31-476C-AB09-CE4937908387}"/>
    <hyperlink ref="B10" location="'tab_3'!A1" display="Anzahl Kinder in einer Familie mit Kinder unter 18 Jahren nach Familienform für ausgewählte Jahre" xr:uid="{E67BFCCC-9078-45AC-AC1C-5BBAFDE6CE2C}"/>
    <hyperlink ref="B9" location="'tab_2'!A1" display="Durchschnittliche Anzahl Kinder in einer Familie mit Kinder unter 18 Jahre (arithm. Mittel) für ausgewählte Jahren" xr:uid="{839E7BC6-6206-440A-99CA-F05CF00BB55F}"/>
    <hyperlink ref="B30:L30" r:id="rId9" display="&gt; Ein Glossar, in dem Sie nachlesen können, wie die Begriffe aus Ihrer Auswertung definiert sind." xr:uid="{78602DAF-0F84-4720-9B28-0EB84CE13E98}"/>
    <hyperlink ref="B31:L31" r:id="rId10" display="&gt; Der Qualitätsbericht des Mikrozensus." xr:uid="{0A30300D-8C0A-430D-898D-EC8895C1A96E}"/>
    <hyperlink ref="B33" r:id="rId11" display="&gt; Informationen zum Mikrozensus in englischer Sprache." xr:uid="{70698B05-1613-4A9A-8F58-3FFC7F1A35B5}"/>
    <hyperlink ref="B33:L33" r:id="rId12" display="https://www.destatis.de/DE/Themen/Gesellschaft-Umwelt/Bevoelkerung/Haushalte-Familien/Methoden/Downloads/mikrozensus-zeitreiheneffekte.pdf?__blob=publicationFile" xr:uid="{B7549CA2-008F-4AA2-AEC1-1C6E4D321533}"/>
  </hyperlinks>
  <pageMargins left="0.7" right="0.7" top="0.78740157499999996" bottom="0.78740157499999996" header="0.3" footer="0.3"/>
  <pageSetup paperSize="9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workbookViewId="0">
      <selection activeCell="A10" sqref="A10"/>
    </sheetView>
  </sheetViews>
  <sheetFormatPr baseColWidth="10" defaultColWidth="8.90625" defaultRowHeight="14.5" x14ac:dyDescent="0.35"/>
  <cols>
    <col min="1" max="7" width="15.81640625" style="1" customWidth="1" collapsed="1"/>
    <col min="8" max="16384" width="8.90625" style="1"/>
  </cols>
  <sheetData>
    <row r="1" spans="1:7" x14ac:dyDescent="0.35">
      <c r="A1" s="5" t="str">
        <f ca="1">HYPERLINK(CELL("adresse",Inhaltsverzeichnis!B6), "Zum Inhaltsverzeichnis")</f>
        <v>Zum Inhaltsverzeichnis</v>
      </c>
    </row>
    <row r="2" spans="1:7" x14ac:dyDescent="0.35">
      <c r="A2" s="6" t="s">
        <v>179</v>
      </c>
    </row>
    <row r="4" spans="1:7" ht="14.4" customHeight="1" x14ac:dyDescent="0.35">
      <c r="A4" s="76"/>
      <c r="B4" s="73" t="s">
        <v>1</v>
      </c>
      <c r="C4" s="74"/>
      <c r="D4" s="74" t="s">
        <v>170</v>
      </c>
      <c r="E4" s="74"/>
      <c r="F4" s="74" t="s">
        <v>0</v>
      </c>
      <c r="G4" s="75"/>
    </row>
    <row r="5" spans="1:7" x14ac:dyDescent="0.35">
      <c r="A5" s="77"/>
      <c r="B5" s="37" t="s">
        <v>26</v>
      </c>
      <c r="C5" s="38" t="s">
        <v>27</v>
      </c>
      <c r="D5" s="38" t="s">
        <v>26</v>
      </c>
      <c r="E5" s="38" t="s">
        <v>27</v>
      </c>
      <c r="F5" s="38" t="s">
        <v>26</v>
      </c>
      <c r="G5" s="39" t="s">
        <v>27</v>
      </c>
    </row>
    <row r="6" spans="1:7" x14ac:dyDescent="0.35">
      <c r="A6" s="10">
        <v>1997</v>
      </c>
      <c r="B6" s="11">
        <v>31241</v>
      </c>
      <c r="C6" s="12">
        <v>38.4</v>
      </c>
      <c r="D6" s="11">
        <v>3439</v>
      </c>
      <c r="E6" s="12">
        <v>4.2</v>
      </c>
      <c r="F6" s="11">
        <v>46626</v>
      </c>
      <c r="G6" s="12">
        <v>57.3</v>
      </c>
    </row>
    <row r="7" spans="1:7" x14ac:dyDescent="0.35">
      <c r="A7" s="13">
        <v>2022</v>
      </c>
      <c r="B7" s="11">
        <v>26772</v>
      </c>
      <c r="C7" s="12">
        <v>32.200000000000003</v>
      </c>
      <c r="D7" s="11">
        <v>4108</v>
      </c>
      <c r="E7" s="12">
        <v>4.9000000000000004</v>
      </c>
      <c r="F7" s="11">
        <v>52168</v>
      </c>
      <c r="G7" s="12">
        <v>62.8</v>
      </c>
    </row>
    <row r="8" spans="1:7" x14ac:dyDescent="0.35">
      <c r="A8" s="14"/>
    </row>
    <row r="9" spans="1:7" ht="14.4" customHeight="1" x14ac:dyDescent="0.35">
      <c r="A9" s="78" t="s">
        <v>155</v>
      </c>
      <c r="B9" s="79"/>
      <c r="C9" s="79"/>
      <c r="D9" s="79"/>
      <c r="E9" s="79"/>
      <c r="F9" s="79"/>
      <c r="G9" s="79"/>
    </row>
  </sheetData>
  <mergeCells count="5">
    <mergeCell ref="B4:C4"/>
    <mergeCell ref="D4:E4"/>
    <mergeCell ref="F4:G4"/>
    <mergeCell ref="A4:A5"/>
    <mergeCell ref="A9:G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workbookViewId="0">
      <selection activeCell="A10" sqref="A10"/>
    </sheetView>
  </sheetViews>
  <sheetFormatPr baseColWidth="10" defaultColWidth="8.90625" defaultRowHeight="14.5" x14ac:dyDescent="0.35"/>
  <cols>
    <col min="1" max="7" width="15.81640625" style="1" customWidth="1" collapsed="1"/>
    <col min="8" max="16384" width="8.90625" style="1"/>
  </cols>
  <sheetData>
    <row r="1" spans="1:7" x14ac:dyDescent="0.35">
      <c r="A1" s="5" t="str">
        <f ca="1">HYPERLINK(CELL("adresse",Inhaltsverzeichnis!B6), "Zum Inhaltsverzeichnis")</f>
        <v>Zum Inhaltsverzeichnis</v>
      </c>
    </row>
    <row r="2" spans="1:7" x14ac:dyDescent="0.35">
      <c r="A2" s="6" t="s">
        <v>177</v>
      </c>
    </row>
    <row r="4" spans="1:7" x14ac:dyDescent="0.35">
      <c r="A4" s="80"/>
      <c r="B4" s="16" t="s">
        <v>28</v>
      </c>
      <c r="C4" s="17"/>
      <c r="D4" s="17"/>
      <c r="E4" s="17"/>
      <c r="F4" s="17"/>
      <c r="G4" s="17"/>
    </row>
    <row r="5" spans="1:7" ht="13.75" customHeight="1" x14ac:dyDescent="0.35">
      <c r="A5" s="81"/>
      <c r="B5" s="40" t="s">
        <v>178</v>
      </c>
    </row>
    <row r="6" spans="1:7" x14ac:dyDescent="0.35">
      <c r="A6" s="13">
        <v>1997</v>
      </c>
      <c r="B6" s="15">
        <v>1.82</v>
      </c>
    </row>
    <row r="7" spans="1:7" x14ac:dyDescent="0.35">
      <c r="A7" s="13">
        <v>2022</v>
      </c>
      <c r="B7" s="15">
        <v>1.84</v>
      </c>
    </row>
    <row r="8" spans="1:7" x14ac:dyDescent="0.35">
      <c r="A8" s="14"/>
    </row>
    <row r="9" spans="1:7" ht="48" customHeight="1" x14ac:dyDescent="0.35">
      <c r="A9" s="78" t="s">
        <v>155</v>
      </c>
      <c r="B9" s="82"/>
      <c r="C9" s="17"/>
      <c r="D9" s="17"/>
      <c r="E9" s="17"/>
      <c r="F9" s="17"/>
      <c r="G9" s="17"/>
    </row>
  </sheetData>
  <mergeCells count="2">
    <mergeCell ref="A4:A5"/>
    <mergeCell ref="A9:B9"/>
  </mergeCells>
  <hyperlinks>
    <hyperlink ref="A1" location="Deckblatt!A1" display="Zum Deckblatt" xr:uid="{AC4BE859-67C9-427C-8380-D96AD4C58B3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"/>
  <sheetViews>
    <sheetView workbookViewId="0">
      <selection activeCell="A13" sqref="A13"/>
    </sheetView>
  </sheetViews>
  <sheetFormatPr baseColWidth="10" defaultColWidth="8.90625" defaultRowHeight="14.5" x14ac:dyDescent="0.35"/>
  <cols>
    <col min="1" max="1" width="16.1796875" style="1" customWidth="1" collapsed="1"/>
    <col min="2" max="7" width="15.81640625" style="1" customWidth="1" collapsed="1"/>
    <col min="8" max="13" width="15.81640625" style="1" customWidth="1"/>
    <col min="14" max="16384" width="8.90625" style="1"/>
  </cols>
  <sheetData>
    <row r="1" spans="1:13" x14ac:dyDescent="0.35">
      <c r="A1" s="5" t="str">
        <f ca="1">HYPERLINK(CELL("adresse",Inhaltsverzeichnis!B6), "Zum Inhaltsverzeichnis")</f>
        <v>Zum Inhaltsverzeichnis</v>
      </c>
    </row>
    <row r="2" spans="1:13" x14ac:dyDescent="0.35">
      <c r="A2" s="6" t="s">
        <v>171</v>
      </c>
    </row>
    <row r="4" spans="1:13" x14ac:dyDescent="0.35">
      <c r="A4" s="76"/>
      <c r="B4" s="76" t="s">
        <v>4</v>
      </c>
      <c r="C4" s="86"/>
      <c r="D4" s="86"/>
      <c r="E4" s="86"/>
      <c r="F4" s="86"/>
      <c r="G4" s="86"/>
      <c r="H4" s="86" t="s">
        <v>5</v>
      </c>
      <c r="I4" s="86"/>
      <c r="J4" s="86"/>
      <c r="K4" s="86"/>
      <c r="L4" s="86"/>
      <c r="M4" s="87"/>
    </row>
    <row r="5" spans="1:13" x14ac:dyDescent="0.35">
      <c r="A5" s="83"/>
      <c r="B5" s="77" t="s">
        <v>1</v>
      </c>
      <c r="C5" s="84"/>
      <c r="D5" s="84" t="s">
        <v>170</v>
      </c>
      <c r="E5" s="84"/>
      <c r="F5" s="84" t="s">
        <v>2</v>
      </c>
      <c r="G5" s="84"/>
      <c r="H5" s="84" t="s">
        <v>1</v>
      </c>
      <c r="I5" s="84"/>
      <c r="J5" s="84" t="s">
        <v>170</v>
      </c>
      <c r="K5" s="84"/>
      <c r="L5" s="84" t="s">
        <v>2</v>
      </c>
      <c r="M5" s="85"/>
    </row>
    <row r="6" spans="1:13" x14ac:dyDescent="0.35">
      <c r="A6" s="77"/>
      <c r="B6" s="7" t="s">
        <v>26</v>
      </c>
      <c r="C6" s="8" t="s">
        <v>27</v>
      </c>
      <c r="D6" s="8" t="s">
        <v>26</v>
      </c>
      <c r="E6" s="8" t="s">
        <v>27</v>
      </c>
      <c r="F6" s="8" t="s">
        <v>26</v>
      </c>
      <c r="G6" s="8" t="s">
        <v>27</v>
      </c>
      <c r="H6" s="8" t="s">
        <v>26</v>
      </c>
      <c r="I6" s="8" t="s">
        <v>27</v>
      </c>
      <c r="J6" s="8" t="s">
        <v>26</v>
      </c>
      <c r="K6" s="8" t="s">
        <v>27</v>
      </c>
      <c r="L6" s="8" t="s">
        <v>26</v>
      </c>
      <c r="M6" s="9" t="s">
        <v>27</v>
      </c>
    </row>
    <row r="7" spans="1:13" x14ac:dyDescent="0.35">
      <c r="A7" s="10" t="s">
        <v>29</v>
      </c>
      <c r="B7" s="11">
        <v>2989</v>
      </c>
      <c r="C7" s="12">
        <v>36.9</v>
      </c>
      <c r="D7" s="11">
        <v>776</v>
      </c>
      <c r="E7" s="12">
        <v>57.8</v>
      </c>
      <c r="F7" s="11">
        <v>3766</v>
      </c>
      <c r="G7" s="12">
        <v>39.9</v>
      </c>
      <c r="H7" s="11">
        <v>2465</v>
      </c>
      <c r="I7" s="12">
        <v>35.799999999999997</v>
      </c>
      <c r="J7" s="11">
        <v>838</v>
      </c>
      <c r="K7" s="12">
        <v>53.5</v>
      </c>
      <c r="L7" s="11">
        <v>3304</v>
      </c>
      <c r="M7" s="12">
        <v>39.1</v>
      </c>
    </row>
    <row r="8" spans="1:13" x14ac:dyDescent="0.35">
      <c r="A8" s="13" t="s">
        <v>30</v>
      </c>
      <c r="B8" s="11">
        <v>3717</v>
      </c>
      <c r="C8" s="12">
        <v>45.9</v>
      </c>
      <c r="D8" s="11">
        <v>425</v>
      </c>
      <c r="E8" s="12">
        <v>31.7</v>
      </c>
      <c r="F8" s="11">
        <v>4142</v>
      </c>
      <c r="G8" s="12">
        <v>43.9</v>
      </c>
      <c r="H8" s="11">
        <v>3171</v>
      </c>
      <c r="I8" s="12">
        <v>46.1</v>
      </c>
      <c r="J8" s="11">
        <v>543</v>
      </c>
      <c r="K8" s="12">
        <v>34.6</v>
      </c>
      <c r="L8" s="11">
        <v>3714</v>
      </c>
      <c r="M8" s="12">
        <v>43.9</v>
      </c>
    </row>
    <row r="9" spans="1:13" x14ac:dyDescent="0.35">
      <c r="A9" s="13" t="s">
        <v>31</v>
      </c>
      <c r="B9" s="11">
        <v>1057</v>
      </c>
      <c r="C9" s="12">
        <v>13.1</v>
      </c>
      <c r="D9" s="11">
        <v>106</v>
      </c>
      <c r="E9" s="12">
        <v>7.9</v>
      </c>
      <c r="F9" s="11">
        <v>1163</v>
      </c>
      <c r="G9" s="12">
        <v>12.3</v>
      </c>
      <c r="H9" s="11">
        <v>938</v>
      </c>
      <c r="I9" s="12">
        <v>13.6</v>
      </c>
      <c r="J9" s="11">
        <v>141</v>
      </c>
      <c r="K9" s="18">
        <v>9</v>
      </c>
      <c r="L9" s="11">
        <v>1079</v>
      </c>
      <c r="M9" s="12">
        <v>12.8</v>
      </c>
    </row>
    <row r="10" spans="1:13" x14ac:dyDescent="0.35">
      <c r="A10" s="13" t="s">
        <v>3</v>
      </c>
      <c r="B10" s="11">
        <v>329</v>
      </c>
      <c r="C10" s="12">
        <v>4.0999999999999996</v>
      </c>
      <c r="D10" s="19">
        <v>34</v>
      </c>
      <c r="E10" s="12">
        <v>2.6</v>
      </c>
      <c r="F10" s="11">
        <v>364</v>
      </c>
      <c r="G10" s="12">
        <v>3.9</v>
      </c>
      <c r="H10" s="11">
        <v>312</v>
      </c>
      <c r="I10" s="12">
        <v>4.5</v>
      </c>
      <c r="J10" s="19">
        <v>44</v>
      </c>
      <c r="K10" s="12">
        <v>2.8</v>
      </c>
      <c r="L10" s="11">
        <v>356</v>
      </c>
      <c r="M10" s="12">
        <v>4.2</v>
      </c>
    </row>
    <row r="11" spans="1:13" x14ac:dyDescent="0.35">
      <c r="A11" s="14"/>
    </row>
    <row r="12" spans="1:13" ht="14.4" customHeight="1" x14ac:dyDescent="0.35">
      <c r="A12" s="78" t="s">
        <v>155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</sheetData>
  <mergeCells count="10">
    <mergeCell ref="A4:A6"/>
    <mergeCell ref="A12:M12"/>
    <mergeCell ref="B5:C5"/>
    <mergeCell ref="D5:E5"/>
    <mergeCell ref="F5:G5"/>
    <mergeCell ref="H5:I5"/>
    <mergeCell ref="J5:K5"/>
    <mergeCell ref="L5:M5"/>
    <mergeCell ref="B4:G4"/>
    <mergeCell ref="H4:M4"/>
  </mergeCells>
  <hyperlinks>
    <hyperlink ref="A1" location="Deckblatt!A1" display="Zum Deckblatt" xr:uid="{8EAD2660-6787-4FE2-A000-54369C5B0FD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1"/>
  <sheetViews>
    <sheetView workbookViewId="0">
      <selection activeCell="A12" sqref="A12"/>
    </sheetView>
  </sheetViews>
  <sheetFormatPr baseColWidth="10" defaultColWidth="8.90625" defaultRowHeight="14.5" x14ac:dyDescent="0.35"/>
  <cols>
    <col min="1" max="1" width="17.453125" style="1" customWidth="1" collapsed="1"/>
    <col min="2" max="7" width="15.81640625" style="1" customWidth="1" collapsed="1"/>
    <col min="8" max="17" width="15.81640625" style="1" customWidth="1"/>
    <col min="18" max="16384" width="8.90625" style="1"/>
  </cols>
  <sheetData>
    <row r="1" spans="1:17" x14ac:dyDescent="0.35">
      <c r="A1" s="5" t="str">
        <f ca="1">HYPERLINK(CELL("adresse",Inhaltsverzeichnis!B6), "Zum Inhaltsverzeichnis")</f>
        <v>Zum Inhaltsverzeichnis</v>
      </c>
    </row>
    <row r="2" spans="1:17" x14ac:dyDescent="0.35">
      <c r="A2" s="6" t="s">
        <v>172</v>
      </c>
    </row>
    <row r="4" spans="1:17" x14ac:dyDescent="0.35">
      <c r="A4" s="76"/>
      <c r="B4" s="76" t="s">
        <v>4</v>
      </c>
      <c r="C4" s="86"/>
      <c r="D4" s="86"/>
      <c r="E4" s="86"/>
      <c r="F4" s="86"/>
      <c r="G4" s="86"/>
      <c r="H4" s="86"/>
      <c r="I4" s="86"/>
      <c r="J4" s="86" t="s">
        <v>5</v>
      </c>
      <c r="K4" s="86"/>
      <c r="L4" s="86"/>
      <c r="M4" s="86"/>
      <c r="N4" s="86"/>
      <c r="O4" s="86"/>
      <c r="P4" s="86"/>
      <c r="Q4" s="87"/>
    </row>
    <row r="5" spans="1:17" x14ac:dyDescent="0.35">
      <c r="A5" s="83"/>
      <c r="B5" s="77" t="s">
        <v>6</v>
      </c>
      <c r="C5" s="84"/>
      <c r="D5" s="84" t="s">
        <v>7</v>
      </c>
      <c r="E5" s="84"/>
      <c r="F5" s="84" t="s">
        <v>8</v>
      </c>
      <c r="G5" s="84"/>
      <c r="H5" s="84" t="s">
        <v>9</v>
      </c>
      <c r="I5" s="84"/>
      <c r="J5" s="84" t="s">
        <v>6</v>
      </c>
      <c r="K5" s="84"/>
      <c r="L5" s="84" t="s">
        <v>7</v>
      </c>
      <c r="M5" s="84"/>
      <c r="N5" s="84" t="s">
        <v>8</v>
      </c>
      <c r="O5" s="84"/>
      <c r="P5" s="84" t="s">
        <v>9</v>
      </c>
      <c r="Q5" s="85"/>
    </row>
    <row r="6" spans="1:17" x14ac:dyDescent="0.35">
      <c r="A6" s="77"/>
      <c r="B6" s="7" t="s">
        <v>26</v>
      </c>
      <c r="C6" s="8" t="s">
        <v>27</v>
      </c>
      <c r="D6" s="8" t="s">
        <v>26</v>
      </c>
      <c r="E6" s="8" t="s">
        <v>27</v>
      </c>
      <c r="F6" s="8" t="s">
        <v>26</v>
      </c>
      <c r="G6" s="8" t="s">
        <v>27</v>
      </c>
      <c r="H6" s="8" t="s">
        <v>26</v>
      </c>
      <c r="I6" s="8" t="s">
        <v>27</v>
      </c>
      <c r="J6" s="8" t="s">
        <v>26</v>
      </c>
      <c r="K6" s="8" t="s">
        <v>27</v>
      </c>
      <c r="L6" s="8" t="s">
        <v>26</v>
      </c>
      <c r="M6" s="8" t="s">
        <v>27</v>
      </c>
      <c r="N6" s="8" t="s">
        <v>26</v>
      </c>
      <c r="O6" s="8" t="s">
        <v>27</v>
      </c>
      <c r="P6" s="8" t="s">
        <v>26</v>
      </c>
      <c r="Q6" s="9" t="s">
        <v>27</v>
      </c>
    </row>
    <row r="7" spans="1:17" x14ac:dyDescent="0.35">
      <c r="A7" s="10" t="s">
        <v>1</v>
      </c>
      <c r="B7" s="11">
        <v>8092</v>
      </c>
      <c r="C7" s="12">
        <v>85.8</v>
      </c>
      <c r="D7" s="11">
        <v>3590</v>
      </c>
      <c r="E7" s="12">
        <v>82.7</v>
      </c>
      <c r="F7" s="11">
        <v>2814</v>
      </c>
      <c r="G7" s="12">
        <v>88.5</v>
      </c>
      <c r="H7" s="11">
        <v>1689</v>
      </c>
      <c r="I7" s="12">
        <v>88.2</v>
      </c>
      <c r="J7" s="11">
        <v>6886</v>
      </c>
      <c r="K7" s="12">
        <v>81.5</v>
      </c>
      <c r="L7" s="11">
        <v>2653</v>
      </c>
      <c r="M7" s="12">
        <v>79.099999999999994</v>
      </c>
      <c r="N7" s="11">
        <v>2802</v>
      </c>
      <c r="O7" s="12">
        <v>82.2</v>
      </c>
      <c r="P7" s="11">
        <v>1432</v>
      </c>
      <c r="Q7" s="12">
        <v>84.5</v>
      </c>
    </row>
    <row r="8" spans="1:17" x14ac:dyDescent="0.35">
      <c r="A8" s="13" t="s">
        <v>170</v>
      </c>
      <c r="B8" s="11">
        <v>1342</v>
      </c>
      <c r="C8" s="12">
        <v>14.2</v>
      </c>
      <c r="D8" s="11">
        <v>749</v>
      </c>
      <c r="E8" s="12">
        <v>17.3</v>
      </c>
      <c r="F8" s="11">
        <v>366</v>
      </c>
      <c r="G8" s="12">
        <v>11.5</v>
      </c>
      <c r="H8" s="11">
        <v>227</v>
      </c>
      <c r="I8" s="12">
        <v>11.8</v>
      </c>
      <c r="J8" s="11">
        <v>1567</v>
      </c>
      <c r="K8" s="12">
        <v>18.5</v>
      </c>
      <c r="L8" s="11">
        <v>699</v>
      </c>
      <c r="M8" s="12">
        <v>20.9</v>
      </c>
      <c r="N8" s="11">
        <v>605</v>
      </c>
      <c r="O8" s="12">
        <v>17.8</v>
      </c>
      <c r="P8" s="11">
        <v>262</v>
      </c>
      <c r="Q8" s="12">
        <v>15.5</v>
      </c>
    </row>
    <row r="9" spans="1:17" x14ac:dyDescent="0.35">
      <c r="A9" s="13" t="s">
        <v>2</v>
      </c>
      <c r="B9" s="11">
        <v>9435</v>
      </c>
      <c r="C9" s="18">
        <v>100</v>
      </c>
      <c r="D9" s="11">
        <v>4339</v>
      </c>
      <c r="E9" s="18">
        <v>100</v>
      </c>
      <c r="F9" s="11">
        <v>3180</v>
      </c>
      <c r="G9" s="18">
        <v>100</v>
      </c>
      <c r="H9" s="11">
        <v>1916</v>
      </c>
      <c r="I9" s="18">
        <v>100</v>
      </c>
      <c r="J9" s="11">
        <v>8453</v>
      </c>
      <c r="K9" s="18">
        <v>100</v>
      </c>
      <c r="L9" s="11">
        <v>3352</v>
      </c>
      <c r="M9" s="18">
        <v>100</v>
      </c>
      <c r="N9" s="11">
        <v>3407</v>
      </c>
      <c r="O9" s="18">
        <v>100</v>
      </c>
      <c r="P9" s="11">
        <v>1694</v>
      </c>
      <c r="Q9" s="18">
        <v>100</v>
      </c>
    </row>
    <row r="10" spans="1:17" x14ac:dyDescent="0.35">
      <c r="A10" s="14"/>
    </row>
    <row r="11" spans="1:17" ht="14.4" customHeight="1" x14ac:dyDescent="0.35">
      <c r="A11" s="78" t="s">
        <v>155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</sheetData>
  <mergeCells count="12">
    <mergeCell ref="N5:O5"/>
    <mergeCell ref="P5:Q5"/>
    <mergeCell ref="A4:A6"/>
    <mergeCell ref="A11:Q11"/>
    <mergeCell ref="B5:C5"/>
    <mergeCell ref="D5:E5"/>
    <mergeCell ref="F5:G5"/>
    <mergeCell ref="H5:I5"/>
    <mergeCell ref="J5:K5"/>
    <mergeCell ref="L5:M5"/>
    <mergeCell ref="J4:Q4"/>
    <mergeCell ref="B4:I4"/>
  </mergeCells>
  <hyperlinks>
    <hyperlink ref="A1" location="Deckblatt!A1" display="Zum Deckblatt" xr:uid="{E087EE4E-9873-415E-96F1-91146765CFCD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>
      <selection activeCell="A10" sqref="A10"/>
    </sheetView>
  </sheetViews>
  <sheetFormatPr baseColWidth="10" defaultColWidth="8.90625" defaultRowHeight="14.5" x14ac:dyDescent="0.35"/>
  <cols>
    <col min="1" max="7" width="15.81640625" style="1" customWidth="1" collapsed="1"/>
    <col min="8" max="16384" width="8.90625" style="1"/>
  </cols>
  <sheetData>
    <row r="1" spans="1:7" x14ac:dyDescent="0.35">
      <c r="A1" s="5" t="str">
        <f ca="1">HYPERLINK(CELL("adresse",Inhaltsverzeichnis!B6), "Zum Inhaltsverzeichnis")</f>
        <v>Zum Inhaltsverzeichnis</v>
      </c>
    </row>
    <row r="2" spans="1:7" x14ac:dyDescent="0.35">
      <c r="A2" s="6" t="s">
        <v>180</v>
      </c>
    </row>
    <row r="4" spans="1:7" x14ac:dyDescent="0.35">
      <c r="A4" s="76"/>
      <c r="B4" s="73" t="s">
        <v>4</v>
      </c>
      <c r="C4" s="74"/>
      <c r="D4" s="74" t="s">
        <v>5</v>
      </c>
      <c r="E4" s="75"/>
      <c r="F4" s="17"/>
      <c r="G4" s="17"/>
    </row>
    <row r="5" spans="1:7" x14ac:dyDescent="0.35">
      <c r="A5" s="77"/>
      <c r="B5" s="7" t="s">
        <v>26</v>
      </c>
      <c r="C5" s="8" t="s">
        <v>27</v>
      </c>
      <c r="D5" s="8" t="s">
        <v>26</v>
      </c>
      <c r="E5" s="9" t="s">
        <v>27</v>
      </c>
    </row>
    <row r="6" spans="1:7" x14ac:dyDescent="0.35">
      <c r="A6" s="10" t="s">
        <v>10</v>
      </c>
      <c r="B6" s="11">
        <v>1167</v>
      </c>
      <c r="C6" s="20">
        <v>87</v>
      </c>
      <c r="D6" s="11">
        <v>1327</v>
      </c>
      <c r="E6" s="12">
        <v>84.7</v>
      </c>
    </row>
    <row r="7" spans="1:7" x14ac:dyDescent="0.35">
      <c r="A7" s="13" t="s">
        <v>11</v>
      </c>
      <c r="B7" s="11">
        <v>175</v>
      </c>
      <c r="C7" s="20">
        <v>13</v>
      </c>
      <c r="D7" s="11">
        <v>239</v>
      </c>
      <c r="E7" s="12">
        <v>15.3</v>
      </c>
    </row>
    <row r="8" spans="1:7" x14ac:dyDescent="0.35">
      <c r="A8" s="14"/>
    </row>
    <row r="9" spans="1:7" ht="24" customHeight="1" x14ac:dyDescent="0.35">
      <c r="A9" s="78" t="s">
        <v>155</v>
      </c>
      <c r="B9" s="82"/>
      <c r="C9" s="82"/>
      <c r="D9" s="82"/>
      <c r="E9" s="82"/>
      <c r="F9" s="17"/>
      <c r="G9" s="17"/>
    </row>
  </sheetData>
  <mergeCells count="4">
    <mergeCell ref="B4:C4"/>
    <mergeCell ref="D4:E4"/>
    <mergeCell ref="A4:A5"/>
    <mergeCell ref="A9:E9"/>
  </mergeCells>
  <hyperlinks>
    <hyperlink ref="A1" location="Deckblatt!A1" display="Zum Deckblatt" xr:uid="{9236EA82-E5D8-4EED-AB3C-0752253FB23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workbookViewId="0">
      <selection activeCell="A16" sqref="A16"/>
    </sheetView>
  </sheetViews>
  <sheetFormatPr baseColWidth="10" defaultColWidth="8.90625" defaultRowHeight="14.5" x14ac:dyDescent="0.35"/>
  <cols>
    <col min="1" max="1" width="15.81640625" style="1" customWidth="1" collapsed="1"/>
    <col min="2" max="2" width="25.1796875" style="1" customWidth="1" collapsed="1"/>
    <col min="3" max="7" width="15.81640625" style="1" customWidth="1" collapsed="1"/>
    <col min="8" max="10" width="15.81640625" style="1" customWidth="1"/>
    <col min="11" max="16384" width="8.90625" style="1"/>
  </cols>
  <sheetData>
    <row r="1" spans="1:10" x14ac:dyDescent="0.35">
      <c r="A1" s="5" t="str">
        <f ca="1">HYPERLINK(CELL("adresse",Inhaltsverzeichnis!B6), "Zum Inhaltsverzeichnis")</f>
        <v>Zum Inhaltsverzeichnis</v>
      </c>
    </row>
    <row r="2" spans="1:10" x14ac:dyDescent="0.35">
      <c r="A2" s="6" t="s">
        <v>181</v>
      </c>
    </row>
    <row r="4" spans="1:10" ht="29.4" customHeight="1" x14ac:dyDescent="0.35">
      <c r="A4" s="76"/>
      <c r="B4" s="86"/>
      <c r="C4" s="73" t="s">
        <v>182</v>
      </c>
      <c r="D4" s="74"/>
      <c r="E4" s="74" t="s">
        <v>183</v>
      </c>
      <c r="F4" s="74"/>
      <c r="G4" s="74" t="s">
        <v>184</v>
      </c>
      <c r="H4" s="74"/>
      <c r="I4" s="74" t="s">
        <v>0</v>
      </c>
      <c r="J4" s="75"/>
    </row>
    <row r="5" spans="1:10" x14ac:dyDescent="0.35">
      <c r="A5" s="90"/>
      <c r="B5" s="84"/>
      <c r="C5" s="7" t="s">
        <v>26</v>
      </c>
      <c r="D5" s="8" t="s">
        <v>27</v>
      </c>
      <c r="E5" s="8" t="s">
        <v>26</v>
      </c>
      <c r="F5" s="8" t="s">
        <v>27</v>
      </c>
      <c r="G5" s="8" t="s">
        <v>26</v>
      </c>
      <c r="H5" s="8" t="s">
        <v>27</v>
      </c>
      <c r="I5" s="8" t="s">
        <v>26</v>
      </c>
      <c r="J5" s="9" t="s">
        <v>27</v>
      </c>
    </row>
    <row r="6" spans="1:10" x14ac:dyDescent="0.35">
      <c r="A6" s="88" t="s">
        <v>4</v>
      </c>
      <c r="B6" s="10" t="s">
        <v>6</v>
      </c>
      <c r="C6" s="11">
        <v>5531</v>
      </c>
      <c r="D6" s="12">
        <v>36.299999999999997</v>
      </c>
      <c r="E6" s="11">
        <v>4446</v>
      </c>
      <c r="F6" s="12">
        <v>29.2</v>
      </c>
      <c r="G6" s="11">
        <v>3917</v>
      </c>
      <c r="H6" s="12">
        <v>25.7</v>
      </c>
      <c r="I6" s="11">
        <v>1348</v>
      </c>
      <c r="J6" s="12">
        <v>8.8000000000000007</v>
      </c>
    </row>
    <row r="7" spans="1:10" x14ac:dyDescent="0.35">
      <c r="A7" s="89"/>
      <c r="B7" s="13" t="s">
        <v>7</v>
      </c>
      <c r="C7" s="11">
        <v>2484</v>
      </c>
      <c r="D7" s="18">
        <v>37</v>
      </c>
      <c r="E7" s="11">
        <v>1827</v>
      </c>
      <c r="F7" s="12">
        <v>27.2</v>
      </c>
      <c r="G7" s="11">
        <v>1665</v>
      </c>
      <c r="H7" s="12">
        <v>24.8</v>
      </c>
      <c r="I7" s="11">
        <v>741</v>
      </c>
      <c r="J7" s="18">
        <v>11</v>
      </c>
    </row>
    <row r="8" spans="1:10" x14ac:dyDescent="0.35">
      <c r="A8" s="89"/>
      <c r="B8" s="13" t="s">
        <v>8</v>
      </c>
      <c r="C8" s="11">
        <v>2033</v>
      </c>
      <c r="D8" s="12">
        <v>37.799999999999997</v>
      </c>
      <c r="E8" s="11">
        <v>1738</v>
      </c>
      <c r="F8" s="12">
        <v>32.299999999999997</v>
      </c>
      <c r="G8" s="11">
        <v>1208</v>
      </c>
      <c r="H8" s="12">
        <v>22.5</v>
      </c>
      <c r="I8" s="11">
        <v>401</v>
      </c>
      <c r="J8" s="12">
        <v>7.5</v>
      </c>
    </row>
    <row r="9" spans="1:10" x14ac:dyDescent="0.35">
      <c r="A9" s="89"/>
      <c r="B9" s="13" t="s">
        <v>9</v>
      </c>
      <c r="C9" s="11">
        <v>1015</v>
      </c>
      <c r="D9" s="12">
        <v>32.299999999999997</v>
      </c>
      <c r="E9" s="11">
        <v>881</v>
      </c>
      <c r="F9" s="18">
        <v>28</v>
      </c>
      <c r="G9" s="11">
        <v>1044</v>
      </c>
      <c r="H9" s="12">
        <v>33.200000000000003</v>
      </c>
      <c r="I9" s="11">
        <v>206</v>
      </c>
      <c r="J9" s="12">
        <v>6.6</v>
      </c>
    </row>
    <row r="10" spans="1:10" x14ac:dyDescent="0.35">
      <c r="A10" s="89" t="s">
        <v>5</v>
      </c>
      <c r="B10" s="13" t="s">
        <v>6</v>
      </c>
      <c r="C10" s="11">
        <v>2848</v>
      </c>
      <c r="D10" s="12">
        <v>24.3</v>
      </c>
      <c r="E10" s="11">
        <v>5174</v>
      </c>
      <c r="F10" s="12">
        <v>44.2</v>
      </c>
      <c r="G10" s="11">
        <v>2310</v>
      </c>
      <c r="H10" s="12">
        <v>19.7</v>
      </c>
      <c r="I10" s="11">
        <v>1372</v>
      </c>
      <c r="J10" s="12">
        <v>11.7</v>
      </c>
    </row>
    <row r="11" spans="1:10" x14ac:dyDescent="0.35">
      <c r="A11" s="89"/>
      <c r="B11" s="13" t="s">
        <v>7</v>
      </c>
      <c r="C11" s="11">
        <v>1166</v>
      </c>
      <c r="D11" s="12">
        <v>26.2</v>
      </c>
      <c r="E11" s="11">
        <v>1667</v>
      </c>
      <c r="F11" s="12">
        <v>37.4</v>
      </c>
      <c r="G11" s="11">
        <v>915</v>
      </c>
      <c r="H11" s="12">
        <v>20.5</v>
      </c>
      <c r="I11" s="11">
        <v>708</v>
      </c>
      <c r="J11" s="12">
        <v>15.9</v>
      </c>
    </row>
    <row r="12" spans="1:10" x14ac:dyDescent="0.35">
      <c r="A12" s="89"/>
      <c r="B12" s="13" t="s">
        <v>8</v>
      </c>
      <c r="C12" s="11">
        <v>1186</v>
      </c>
      <c r="D12" s="12">
        <v>24.5</v>
      </c>
      <c r="E12" s="11">
        <v>2277</v>
      </c>
      <c r="F12" s="18">
        <v>47</v>
      </c>
      <c r="G12" s="11">
        <v>911</v>
      </c>
      <c r="H12" s="12">
        <v>18.8</v>
      </c>
      <c r="I12" s="11">
        <v>471</v>
      </c>
      <c r="J12" s="12">
        <v>9.6999999999999993</v>
      </c>
    </row>
    <row r="13" spans="1:10" x14ac:dyDescent="0.35">
      <c r="A13" s="89"/>
      <c r="B13" s="13" t="s">
        <v>9</v>
      </c>
      <c r="C13" s="11">
        <v>496</v>
      </c>
      <c r="D13" s="12">
        <v>20.6</v>
      </c>
      <c r="E13" s="11">
        <v>1230</v>
      </c>
      <c r="F13" s="12">
        <v>51.2</v>
      </c>
      <c r="G13" s="11">
        <v>484</v>
      </c>
      <c r="H13" s="12">
        <v>20.2</v>
      </c>
      <c r="I13" s="11">
        <v>193</v>
      </c>
      <c r="J13" s="18">
        <v>8</v>
      </c>
    </row>
    <row r="14" spans="1:10" x14ac:dyDescent="0.35">
      <c r="A14" s="14"/>
      <c r="B14" s="14"/>
    </row>
    <row r="15" spans="1:10" ht="14.4" customHeight="1" x14ac:dyDescent="0.35">
      <c r="A15" s="78" t="s">
        <v>155</v>
      </c>
      <c r="B15" s="82"/>
      <c r="C15" s="82"/>
      <c r="D15" s="82"/>
      <c r="E15" s="82"/>
      <c r="F15" s="82"/>
      <c r="G15" s="82"/>
      <c r="H15" s="82"/>
      <c r="I15" s="82"/>
      <c r="J15" s="82"/>
    </row>
  </sheetData>
  <mergeCells count="9">
    <mergeCell ref="A15:J15"/>
    <mergeCell ref="A6:A9"/>
    <mergeCell ref="A10:A13"/>
    <mergeCell ref="C4:D4"/>
    <mergeCell ref="E4:F4"/>
    <mergeCell ref="G4:H4"/>
    <mergeCell ref="I4:J4"/>
    <mergeCell ref="A4:A5"/>
    <mergeCell ref="B4:B5"/>
  </mergeCells>
  <hyperlinks>
    <hyperlink ref="A1" location="Deckblatt!A1" display="Zum Deckblatt" xr:uid="{7FB2114B-7C01-4090-AB6A-7D08FFE7C2A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</vt:i4>
      </vt:variant>
    </vt:vector>
  </HeadingPairs>
  <TitlesOfParts>
    <vt:vector size="18" baseType="lpstr">
      <vt:lpstr>Titel</vt:lpstr>
      <vt:lpstr>Impressum</vt:lpstr>
      <vt:lpstr>Inhaltsverzeichnis</vt:lpstr>
      <vt:lpstr>tab_1</vt:lpstr>
      <vt:lpstr>tab_2</vt:lpstr>
      <vt:lpstr>tab_3</vt:lpstr>
      <vt:lpstr>tab_4</vt:lpstr>
      <vt:lpstr>tab_5</vt:lpstr>
      <vt:lpstr>tab_6</vt:lpstr>
      <vt:lpstr>tab_7</vt:lpstr>
      <vt:lpstr>tab_8</vt:lpstr>
      <vt:lpstr>tab_9</vt:lpstr>
      <vt:lpstr>tab_10</vt:lpstr>
      <vt:lpstr>tab_11</vt:lpstr>
      <vt:lpstr>tab_12</vt:lpstr>
      <vt:lpstr>tab_13</vt:lpstr>
      <vt:lpstr>Titel!Druckbereich</vt:lpstr>
      <vt:lpstr>Titel!Z_06398257_E4FA_4CE4_B0CF_CD1933E43DEF_.wvu.PrintArea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Senger, Ricarda (F36)</cp:lastModifiedBy>
  <dcterms:created xsi:type="dcterms:W3CDTF">2023-07-21T06:30:42Z</dcterms:created>
  <dcterms:modified xsi:type="dcterms:W3CDTF">2023-09-27T12:33:56Z</dcterms:modified>
</cp:coreProperties>
</file>